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16" windowWidth="15165" windowHeight="15090" activeTab="1"/>
  </bookViews>
  <sheets>
    <sheet name="FD_LV" sheetId="1" r:id="rId1"/>
    <sheet name="FD_HV" sheetId="2" r:id="rId2"/>
    <sheet name="ND_LV" sheetId="3" r:id="rId3"/>
    <sheet name="ND_HV" sheetId="4" r:id="rId4"/>
  </sheets>
  <definedNames>
    <definedName name="_xlnm.Print_Area" localSheetId="1">'FD_HV'!$A$1:$G$51</definedName>
    <definedName name="_xlnm.Print_Area" localSheetId="0">'FD_LV'!$A$1:$G$51</definedName>
    <definedName name="_xlnm.Print_Area" localSheetId="3">'ND_HV'!$A$1:$G$50</definedName>
    <definedName name="_xlnm.Print_Area" localSheetId="2">'ND_LV'!$A$1:$G$50</definedName>
  </definedNames>
  <calcPr fullCalcOnLoad="1"/>
</workbook>
</file>

<file path=xl/sharedStrings.xml><?xml version="1.0" encoding="utf-8"?>
<sst xmlns="http://schemas.openxmlformats.org/spreadsheetml/2006/main" count="316" uniqueCount="46">
  <si>
    <t>DCS Switch</t>
  </si>
  <si>
    <t>Air Gap</t>
  </si>
  <si>
    <t>Field Point</t>
  </si>
  <si>
    <t>24V Power supplies</t>
  </si>
  <si>
    <t>(Fieldpoint)</t>
  </si>
  <si>
    <t>Power Distribution Block</t>
  </si>
  <si>
    <t>DAQ Switch</t>
  </si>
  <si>
    <t>Position</t>
  </si>
  <si>
    <t>Equipment</t>
  </si>
  <si>
    <t>Aux. Terminal Block</t>
  </si>
  <si>
    <t>DIN mounted</t>
  </si>
  <si>
    <t>(DB37 Cable routing)</t>
  </si>
  <si>
    <t>Rack Protection</t>
  </si>
  <si>
    <t>Cable Run Gap</t>
  </si>
  <si>
    <t>Fan Tray (9 Fan)</t>
  </si>
  <si>
    <t>Wiener PL506</t>
  </si>
  <si>
    <t>Empty</t>
  </si>
  <si>
    <t>Rear Access</t>
  </si>
  <si>
    <t>Wiener MPOD</t>
  </si>
  <si>
    <t>ISEG HV</t>
  </si>
  <si>
    <t>HV Patch Pannel (16 Channel)</t>
  </si>
  <si>
    <t>HV Patch Pannel Back</t>
  </si>
  <si>
    <t>Voltage</t>
  </si>
  <si>
    <t>110-240</t>
  </si>
  <si>
    <t>24VDC</t>
  </si>
  <si>
    <t>DCS Computer</t>
  </si>
  <si>
    <t>Controls Terminal</t>
  </si>
  <si>
    <t>(LCD Screen)</t>
  </si>
  <si>
    <t>Keyboard</t>
  </si>
  <si>
    <t>DCS Computer Back</t>
  </si>
  <si>
    <t>Total:</t>
  </si>
  <si>
    <t>(9U)</t>
  </si>
  <si>
    <t>USB</t>
  </si>
  <si>
    <t>Power</t>
  </si>
  <si>
    <t>Front</t>
  </si>
  <si>
    <t>Back</t>
  </si>
  <si>
    <r>
      <t>NO</t>
    </r>
    <r>
      <rPr>
        <b/>
        <sz val="18"/>
        <color indexed="8"/>
        <rFont val="Symbol"/>
        <family val="1"/>
      </rPr>
      <t>n</t>
    </r>
    <r>
      <rPr>
        <b/>
        <sz val="18"/>
        <color indexed="8"/>
        <rFont val="Arial"/>
        <family val="2"/>
      </rPr>
      <t>A Near Detector Low Voltage Relay Rack</t>
    </r>
  </si>
  <si>
    <t>LV Breaker Panel</t>
  </si>
  <si>
    <r>
      <t>NO</t>
    </r>
    <r>
      <rPr>
        <b/>
        <sz val="18"/>
        <color indexed="8"/>
        <rFont val="Symbol"/>
        <family val="1"/>
      </rPr>
      <t>n</t>
    </r>
    <r>
      <rPr>
        <b/>
        <sz val="18"/>
        <color indexed="8"/>
        <rFont val="Arial"/>
        <family val="2"/>
      </rPr>
      <t>A Far Detector Low Voltage Relay Rack</t>
    </r>
  </si>
  <si>
    <t>Wiener PL506 #3</t>
  </si>
  <si>
    <t>Wiener PL506 #2</t>
  </si>
  <si>
    <t>Wiener PL506 #1</t>
  </si>
  <si>
    <t>Wiener PL506 #4</t>
  </si>
  <si>
    <r>
      <t>NO</t>
    </r>
    <r>
      <rPr>
        <b/>
        <sz val="18"/>
        <color indexed="8"/>
        <rFont val="Symbol"/>
        <family val="1"/>
      </rPr>
      <t>n</t>
    </r>
    <r>
      <rPr>
        <b/>
        <sz val="18"/>
        <color indexed="8"/>
        <rFont val="Arial"/>
        <family val="2"/>
      </rPr>
      <t>A Near Detector High Voltage Relay Rack</t>
    </r>
  </si>
  <si>
    <r>
      <t>NO</t>
    </r>
    <r>
      <rPr>
        <b/>
        <sz val="18"/>
        <color indexed="8"/>
        <rFont val="Symbol"/>
        <family val="1"/>
      </rPr>
      <t>n</t>
    </r>
    <r>
      <rPr>
        <b/>
        <sz val="18"/>
        <color indexed="8"/>
        <rFont val="Arial"/>
        <family val="2"/>
      </rPr>
      <t>A Far Detector High Voltage Relay Rack</t>
    </r>
  </si>
  <si>
    <t>HV Patch Pannel (32 Channel)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</si>
</sst>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U\-##"/>
    <numFmt numFmtId="165" formatCode="\U\=##"/>
    <numFmt numFmtId="166" formatCode="#,###\ \W"/>
  </numFmts>
  <fonts count="25"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Symbol"/>
      <family val="1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1" fillId="3" borderId="0" applyNumberFormat="0" applyBorder="0" applyAlignment="0" applyProtection="0"/>
    <xf numFmtId="0" fontId="14" fillId="20" borderId="1" applyNumberFormat="0" applyAlignment="0" applyProtection="0"/>
    <xf numFmtId="0" fontId="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18" borderId="11" xfId="35" applyBorder="1" applyAlignment="1">
      <alignment horizontal="center"/>
    </xf>
    <xf numFmtId="0" fontId="3" fillId="18" borderId="10" xfId="35" applyBorder="1" applyAlignment="1">
      <alignment horizontal="center"/>
    </xf>
    <xf numFmtId="0" fontId="3" fillId="16" borderId="11" xfId="33" applyBorder="1" applyAlignment="1">
      <alignment horizontal="center"/>
    </xf>
    <xf numFmtId="0" fontId="3" fillId="16" borderId="10" xfId="33" applyBorder="1" applyAlignment="1">
      <alignment horizontal="center"/>
    </xf>
    <xf numFmtId="0" fontId="3" fillId="13" borderId="11" xfId="36" applyBorder="1" applyAlignment="1">
      <alignment horizontal="center"/>
    </xf>
    <xf numFmtId="0" fontId="3" fillId="13" borderId="10" xfId="36" applyBorder="1" applyAlignment="1">
      <alignment horizontal="center"/>
    </xf>
    <xf numFmtId="0" fontId="1" fillId="22" borderId="12" xfId="54" applyBorder="1" applyAlignment="1">
      <alignment horizontal="center"/>
    </xf>
    <xf numFmtId="0" fontId="3" fillId="24" borderId="13" xfId="33" applyFill="1" applyBorder="1" applyAlignment="1">
      <alignment horizontal="center"/>
    </xf>
    <xf numFmtId="0" fontId="3" fillId="19" borderId="14" xfId="38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0" fillId="25" borderId="11" xfId="15" applyFont="1" applyFill="1" applyBorder="1" applyAlignment="1">
      <alignment horizontal="center"/>
    </xf>
    <xf numFmtId="0" fontId="0" fillId="25" borderId="12" xfId="15" applyFont="1" applyFill="1" applyBorder="1" applyAlignment="1">
      <alignment horizontal="center"/>
    </xf>
    <xf numFmtId="0" fontId="0" fillId="25" borderId="16" xfId="15" applyFont="1" applyFill="1" applyBorder="1" applyAlignment="1">
      <alignment horizontal="center"/>
    </xf>
    <xf numFmtId="0" fontId="3" fillId="13" borderId="13" xfId="36" applyBorder="1" applyAlignment="1">
      <alignment horizontal="center"/>
    </xf>
    <xf numFmtId="0" fontId="3" fillId="10" borderId="11" xfId="29" applyBorder="1" applyAlignment="1">
      <alignment horizontal="center"/>
    </xf>
    <xf numFmtId="0" fontId="3" fillId="10" borderId="12" xfId="29" applyBorder="1" applyAlignment="1">
      <alignment horizontal="center"/>
    </xf>
    <xf numFmtId="0" fontId="3" fillId="10" borderId="10" xfId="29" applyBorder="1" applyAlignment="1">
      <alignment horizontal="center"/>
    </xf>
    <xf numFmtId="0" fontId="3" fillId="24" borderId="11" xfId="33" applyFill="1" applyBorder="1" applyAlignment="1">
      <alignment horizontal="center"/>
    </xf>
    <xf numFmtId="0" fontId="3" fillId="17" borderId="11" xfId="34" applyBorder="1" applyAlignment="1">
      <alignment horizontal="center"/>
    </xf>
    <xf numFmtId="0" fontId="3" fillId="17" borderId="10" xfId="34" applyBorder="1" applyAlignment="1">
      <alignment horizontal="center"/>
    </xf>
    <xf numFmtId="0" fontId="0" fillId="25" borderId="14" xfId="15" applyFont="1" applyFill="1" applyBorder="1" applyAlignment="1">
      <alignment horizontal="center"/>
    </xf>
    <xf numFmtId="0" fontId="20" fillId="10" borderId="12" xfId="29" applyFont="1" applyBorder="1" applyAlignment="1">
      <alignment horizontal="center"/>
    </xf>
    <xf numFmtId="0" fontId="20" fillId="14" borderId="11" xfId="37" applyFont="1" applyBorder="1" applyAlignment="1">
      <alignment horizontal="center"/>
    </xf>
    <xf numFmtId="0" fontId="20" fillId="14" borderId="10" xfId="37" applyFont="1" applyBorder="1" applyAlignment="1">
      <alignment horizontal="center"/>
    </xf>
    <xf numFmtId="0" fontId="21" fillId="0" borderId="11" xfId="46" applyFont="1" applyBorder="1" applyAlignment="1">
      <alignment horizontal="center" vertical="center"/>
    </xf>
    <xf numFmtId="0" fontId="20" fillId="9" borderId="12" xfId="28" applyFont="1" applyBorder="1" applyAlignment="1">
      <alignment horizontal="center"/>
    </xf>
    <xf numFmtId="0" fontId="20" fillId="10" borderId="13" xfId="29" applyFont="1" applyBorder="1" applyAlignment="1">
      <alignment horizontal="center"/>
    </xf>
    <xf numFmtId="0" fontId="3" fillId="17" borderId="11" xfId="34" applyFont="1" applyBorder="1" applyAlignment="1">
      <alignment horizontal="center"/>
    </xf>
    <xf numFmtId="0" fontId="5" fillId="0" borderId="17" xfId="46" applyBorder="1" applyAlignment="1">
      <alignment horizontal="center" vertical="center"/>
    </xf>
    <xf numFmtId="0" fontId="3" fillId="24" borderId="18" xfId="33" applyFill="1" applyBorder="1" applyAlignment="1">
      <alignment horizontal="center"/>
    </xf>
    <xf numFmtId="0" fontId="20" fillId="9" borderId="14" xfId="28" applyFont="1" applyBorder="1" applyAlignment="1">
      <alignment horizontal="center"/>
    </xf>
    <xf numFmtId="0" fontId="3" fillId="9" borderId="16" xfId="28" applyBorder="1" applyAlignment="1">
      <alignment/>
    </xf>
    <xf numFmtId="0" fontId="21" fillId="23" borderId="19" xfId="46" applyFont="1" applyFill="1" applyBorder="1" applyAlignment="1">
      <alignment horizontal="center"/>
    </xf>
    <xf numFmtId="0" fontId="3" fillId="17" borderId="12" xfId="34" applyFont="1" applyBorder="1" applyAlignment="1">
      <alignment horizontal="center"/>
    </xf>
    <xf numFmtId="0" fontId="21" fillId="23" borderId="20" xfId="46" applyFont="1" applyFill="1" applyBorder="1" applyAlignment="1">
      <alignment horizontal="center"/>
    </xf>
    <xf numFmtId="0" fontId="3" fillId="19" borderId="12" xfId="38" applyFont="1" applyBorder="1" applyAlignment="1">
      <alignment horizontal="center"/>
    </xf>
    <xf numFmtId="0" fontId="3" fillId="19" borderId="14" xfId="38" applyFill="1" applyBorder="1" applyAlignment="1">
      <alignment horizontal="center"/>
    </xf>
    <xf numFmtId="0" fontId="3" fillId="19" borderId="12" xfId="38" applyFont="1" applyFill="1" applyBorder="1" applyAlignment="1">
      <alignment horizontal="center"/>
    </xf>
    <xf numFmtId="0" fontId="3" fillId="19" borderId="14" xfId="32" applyFill="1" applyBorder="1" applyAlignment="1">
      <alignment horizontal="center"/>
    </xf>
    <xf numFmtId="0" fontId="3" fillId="19" borderId="12" xfId="32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19" borderId="16" xfId="38" applyFill="1" applyBorder="1" applyAlignment="1">
      <alignment horizontal="center"/>
    </xf>
    <xf numFmtId="0" fontId="3" fillId="19" borderId="16" xfId="32" applyFill="1" applyBorder="1" applyAlignment="1">
      <alignment horizontal="center"/>
    </xf>
    <xf numFmtId="0" fontId="3" fillId="19" borderId="16" xfId="38" applyBorder="1" applyAlignment="1">
      <alignment horizontal="center"/>
    </xf>
    <xf numFmtId="0" fontId="3" fillId="17" borderId="14" xfId="34" applyBorder="1" applyAlignment="1">
      <alignment horizontal="center"/>
    </xf>
    <xf numFmtId="0" fontId="3" fillId="17" borderId="16" xfId="34" applyBorder="1" applyAlignment="1">
      <alignment horizontal="center"/>
    </xf>
    <xf numFmtId="0" fontId="3" fillId="9" borderId="14" xfId="28" applyBorder="1" applyAlignment="1">
      <alignment/>
    </xf>
    <xf numFmtId="0" fontId="3" fillId="17" borderId="14" xfId="34" applyFill="1" applyBorder="1" applyAlignment="1">
      <alignment horizontal="center"/>
    </xf>
    <xf numFmtId="0" fontId="3" fillId="17" borderId="12" xfId="34" applyFill="1" applyBorder="1" applyAlignment="1">
      <alignment horizontal="center"/>
    </xf>
    <xf numFmtId="0" fontId="3" fillId="17" borderId="16" xfId="34" applyFill="1" applyBorder="1" applyAlignment="1">
      <alignment horizontal="center"/>
    </xf>
    <xf numFmtId="0" fontId="3" fillId="19" borderId="14" xfId="38" applyBorder="1" applyAlignment="1">
      <alignment horizontal="center" vertical="center"/>
    </xf>
    <xf numFmtId="0" fontId="3" fillId="19" borderId="16" xfId="38" applyBorder="1" applyAlignment="1">
      <alignment horizontal="center" vertical="center"/>
    </xf>
    <xf numFmtId="0" fontId="0" fillId="0" borderId="0" xfId="0" applyFill="1" applyAlignment="1">
      <alignment/>
    </xf>
    <xf numFmtId="0" fontId="3" fillId="13" borderId="12" xfId="36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164" fontId="0" fillId="0" borderId="0" xfId="0" applyNumberFormat="1" applyBorder="1" applyAlignment="1">
      <alignment horizontal="left"/>
    </xf>
    <xf numFmtId="0" fontId="2" fillId="26" borderId="22" xfId="0" applyFont="1" applyFill="1" applyBorder="1" applyAlignment="1">
      <alignment horizontal="center"/>
    </xf>
    <xf numFmtId="0" fontId="2" fillId="26" borderId="23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0" fontId="21" fillId="0" borderId="11" xfId="46" applyFont="1" applyBorder="1" applyAlignment="1">
      <alignment horizontal="center" vertical="center"/>
    </xf>
    <xf numFmtId="0" fontId="21" fillId="0" borderId="17" xfId="46" applyFont="1" applyBorder="1" applyAlignment="1">
      <alignment horizontal="center" vertical="center"/>
    </xf>
    <xf numFmtId="0" fontId="1" fillId="22" borderId="17" xfId="54" applyBorder="1" applyAlignment="1">
      <alignment horizontal="center"/>
    </xf>
    <xf numFmtId="0" fontId="1" fillId="22" borderId="21" xfId="54" applyBorder="1" applyAlignment="1">
      <alignment horizontal="center"/>
    </xf>
    <xf numFmtId="0" fontId="3" fillId="24" borderId="25" xfId="33" applyFill="1" applyBorder="1" applyAlignment="1">
      <alignment horizontal="center"/>
    </xf>
    <xf numFmtId="0" fontId="21" fillId="23" borderId="26" xfId="46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28" xfId="0" applyFont="1" applyFill="1" applyBorder="1" applyAlignment="1">
      <alignment horizontal="center"/>
    </xf>
    <xf numFmtId="0" fontId="2" fillId="26" borderId="29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1" fillId="23" borderId="30" xfId="46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15" applyFont="1" applyFill="1" applyBorder="1" applyAlignment="1">
      <alignment horizontal="center"/>
    </xf>
    <xf numFmtId="0" fontId="3" fillId="19" borderId="14" xfId="38" applyFont="1" applyBorder="1" applyAlignment="1">
      <alignment horizontal="center" vertical="center"/>
    </xf>
    <xf numFmtId="0" fontId="3" fillId="19" borderId="16" xfId="38" applyBorder="1" applyAlignment="1">
      <alignment horizontal="center" vertical="center"/>
    </xf>
    <xf numFmtId="0" fontId="3" fillId="19" borderId="14" xfId="32" applyFill="1" applyBorder="1" applyAlignment="1">
      <alignment horizontal="center" vertical="center"/>
    </xf>
    <xf numFmtId="0" fontId="3" fillId="19" borderId="16" xfId="32" applyFill="1" applyBorder="1" applyAlignment="1">
      <alignment horizontal="center" vertical="center"/>
    </xf>
    <xf numFmtId="0" fontId="3" fillId="19" borderId="14" xfId="32" applyFill="1" applyBorder="1" applyAlignment="1">
      <alignment horizontal="center" vertical="center"/>
    </xf>
    <xf numFmtId="0" fontId="3" fillId="19" borderId="16" xfId="32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3" sqref="A13:IV13"/>
    </sheetView>
  </sheetViews>
  <sheetFormatPr defaultColWidth="9.140625" defaultRowHeight="15"/>
  <cols>
    <col min="1" max="1" width="8.7109375" style="0" customWidth="1"/>
    <col min="2" max="2" width="28.7109375" style="2" customWidth="1"/>
    <col min="3" max="4" width="7.7109375" style="0" customWidth="1"/>
    <col min="5" max="5" width="3.7109375" style="0" customWidth="1"/>
    <col min="6" max="6" width="8.7109375" style="0" customWidth="1"/>
    <col min="7" max="7" width="28.7109375" style="0" customWidth="1"/>
  </cols>
  <sheetData>
    <row r="1" spans="1:7" ht="19.5" customHeight="1">
      <c r="A1" s="18" t="s">
        <v>38</v>
      </c>
      <c r="B1" s="18"/>
      <c r="C1" s="18"/>
      <c r="D1" s="18"/>
      <c r="E1" s="18"/>
      <c r="F1" s="18"/>
      <c r="G1" s="18"/>
    </row>
    <row r="2" ht="13.5" customHeight="1"/>
    <row r="3" spans="1:7" s="64" customFormat="1" ht="19.5" customHeight="1" thickBot="1">
      <c r="A3" s="63" t="s">
        <v>34</v>
      </c>
      <c r="B3" s="63"/>
      <c r="C3" s="1"/>
      <c r="D3" s="1"/>
      <c r="E3" s="1"/>
      <c r="F3" s="63" t="s">
        <v>35</v>
      </c>
      <c r="G3" s="63"/>
    </row>
    <row r="4" spans="1:7" ht="13.5" customHeight="1" thickBot="1">
      <c r="A4" s="66" t="s">
        <v>7</v>
      </c>
      <c r="B4" s="67" t="s">
        <v>8</v>
      </c>
      <c r="C4" s="67" t="s">
        <v>22</v>
      </c>
      <c r="D4" s="68" t="s">
        <v>33</v>
      </c>
      <c r="F4" s="66" t="s">
        <v>7</v>
      </c>
      <c r="G4" s="68" t="s">
        <v>8</v>
      </c>
    </row>
    <row r="5" spans="1:7" ht="13.5" customHeight="1" thickBot="1">
      <c r="A5" s="13"/>
      <c r="B5" s="13"/>
      <c r="C5" s="15"/>
      <c r="D5" s="15"/>
      <c r="E5" s="61"/>
      <c r="F5" s="13"/>
      <c r="G5" s="13"/>
    </row>
    <row r="6" spans="1:7" ht="13.5" customHeight="1" thickBot="1">
      <c r="A6" s="65">
        <f aca="true" t="shared" si="0" ref="A6:A48">A7+1</f>
        <v>45</v>
      </c>
      <c r="B6" s="14"/>
      <c r="C6" s="15"/>
      <c r="D6" s="15"/>
      <c r="E6" s="61"/>
      <c r="F6" s="65">
        <f aca="true" t="shared" si="1" ref="F6:F48">F7+1</f>
        <v>45</v>
      </c>
      <c r="G6" s="14"/>
    </row>
    <row r="7" spans="1:7" ht="13.5" customHeight="1">
      <c r="A7" s="65">
        <f t="shared" si="0"/>
        <v>44</v>
      </c>
      <c r="B7" s="45"/>
      <c r="C7" s="16"/>
      <c r="D7" s="17"/>
      <c r="F7" s="65">
        <f t="shared" si="1"/>
        <v>44</v>
      </c>
      <c r="G7" s="47"/>
    </row>
    <row r="8" spans="1:7" ht="13.5" customHeight="1">
      <c r="A8" s="65">
        <f t="shared" si="0"/>
        <v>43</v>
      </c>
      <c r="B8" s="46" t="s">
        <v>12</v>
      </c>
      <c r="C8" s="16"/>
      <c r="D8" s="17"/>
      <c r="F8" s="65">
        <f t="shared" si="1"/>
        <v>43</v>
      </c>
      <c r="G8" s="48" t="s">
        <v>12</v>
      </c>
    </row>
    <row r="9" spans="1:7" ht="13.5" customHeight="1" thickBot="1">
      <c r="A9" s="65">
        <f t="shared" si="0"/>
        <v>42</v>
      </c>
      <c r="B9" s="50"/>
      <c r="C9" s="16"/>
      <c r="D9" s="17"/>
      <c r="F9" s="65">
        <f t="shared" si="1"/>
        <v>42</v>
      </c>
      <c r="G9" s="51"/>
    </row>
    <row r="10" spans="1:7" ht="13.5" customHeight="1">
      <c r="A10" s="65">
        <f t="shared" si="0"/>
        <v>41</v>
      </c>
      <c r="B10" s="49" t="s">
        <v>13</v>
      </c>
      <c r="C10" s="16"/>
      <c r="D10" s="17"/>
      <c r="F10" s="65">
        <f t="shared" si="1"/>
        <v>41</v>
      </c>
      <c r="G10" s="49" t="s">
        <v>13</v>
      </c>
    </row>
    <row r="11" spans="1:7" ht="13.5" customHeight="1" thickBot="1">
      <c r="A11" s="65">
        <f t="shared" si="0"/>
        <v>40</v>
      </c>
      <c r="B11" s="3"/>
      <c r="C11" s="16"/>
      <c r="D11" s="17"/>
      <c r="F11" s="65">
        <f t="shared" si="1"/>
        <v>40</v>
      </c>
      <c r="G11" s="3"/>
    </row>
    <row r="12" spans="1:7" ht="13.5" customHeight="1" thickTop="1">
      <c r="A12" s="65">
        <f t="shared" si="0"/>
        <v>39</v>
      </c>
      <c r="B12" s="4" t="s">
        <v>6</v>
      </c>
      <c r="C12" s="16" t="s">
        <v>23</v>
      </c>
      <c r="D12" s="17">
        <v>70</v>
      </c>
      <c r="F12" s="65">
        <f t="shared" si="1"/>
        <v>39</v>
      </c>
      <c r="G12" s="43" t="s">
        <v>16</v>
      </c>
    </row>
    <row r="13" spans="1:7" ht="13.5" customHeight="1" thickBot="1">
      <c r="A13" s="65">
        <f t="shared" si="0"/>
        <v>38</v>
      </c>
      <c r="B13" s="5"/>
      <c r="C13" s="16"/>
      <c r="D13" s="17"/>
      <c r="F13" s="65">
        <f t="shared" si="1"/>
        <v>38</v>
      </c>
      <c r="G13" s="43" t="s">
        <v>16</v>
      </c>
    </row>
    <row r="14" spans="1:7" ht="13.5" customHeight="1" thickTop="1">
      <c r="A14" s="65">
        <f t="shared" si="0"/>
        <v>37</v>
      </c>
      <c r="B14" s="6" t="s">
        <v>0</v>
      </c>
      <c r="C14" s="16" t="s">
        <v>23</v>
      </c>
      <c r="D14" s="17">
        <v>70</v>
      </c>
      <c r="F14" s="65">
        <f t="shared" si="1"/>
        <v>37</v>
      </c>
      <c r="G14" s="43" t="s">
        <v>16</v>
      </c>
    </row>
    <row r="15" spans="1:7" ht="13.5" customHeight="1" thickBot="1">
      <c r="A15" s="65">
        <f t="shared" si="0"/>
        <v>36</v>
      </c>
      <c r="B15" s="7"/>
      <c r="C15" s="16"/>
      <c r="D15" s="17"/>
      <c r="F15" s="65">
        <f t="shared" si="1"/>
        <v>36</v>
      </c>
      <c r="G15" s="43" t="s">
        <v>16</v>
      </c>
    </row>
    <row r="16" spans="1:7" ht="13.5" customHeight="1" thickTop="1">
      <c r="A16" s="65">
        <f t="shared" si="0"/>
        <v>35</v>
      </c>
      <c r="B16" s="43" t="s">
        <v>16</v>
      </c>
      <c r="C16" s="16"/>
      <c r="D16" s="17"/>
      <c r="F16" s="65">
        <f t="shared" si="1"/>
        <v>35</v>
      </c>
      <c r="G16" s="43" t="s">
        <v>16</v>
      </c>
    </row>
    <row r="17" spans="1:7" ht="13.5" customHeight="1">
      <c r="A17" s="65">
        <f t="shared" si="0"/>
        <v>34</v>
      </c>
      <c r="B17" s="43" t="s">
        <v>16</v>
      </c>
      <c r="C17" s="16"/>
      <c r="D17" s="17"/>
      <c r="F17" s="65">
        <f t="shared" si="1"/>
        <v>34</v>
      </c>
      <c r="G17" s="43" t="s">
        <v>16</v>
      </c>
    </row>
    <row r="18" spans="1:7" ht="13.5" customHeight="1" thickBot="1">
      <c r="A18" s="65">
        <f t="shared" si="0"/>
        <v>33</v>
      </c>
      <c r="B18" s="43" t="s">
        <v>16</v>
      </c>
      <c r="C18" s="16"/>
      <c r="D18" s="17"/>
      <c r="F18" s="65">
        <f t="shared" si="1"/>
        <v>33</v>
      </c>
      <c r="G18" s="10" t="s">
        <v>1</v>
      </c>
    </row>
    <row r="19" spans="1:7" ht="13.5" customHeight="1" thickBot="1" thickTop="1">
      <c r="A19" s="65">
        <f t="shared" si="0"/>
        <v>32</v>
      </c>
      <c r="B19" s="43" t="s">
        <v>16</v>
      </c>
      <c r="C19" s="16"/>
      <c r="D19" s="17"/>
      <c r="F19" s="65">
        <f t="shared" si="1"/>
        <v>32</v>
      </c>
      <c r="G19" s="31" t="s">
        <v>3</v>
      </c>
    </row>
    <row r="20" spans="1:7" ht="13.5" customHeight="1" thickBot="1" thickTop="1">
      <c r="A20" s="65">
        <f t="shared" si="0"/>
        <v>31</v>
      </c>
      <c r="B20" s="8"/>
      <c r="C20" s="16"/>
      <c r="D20" s="17"/>
      <c r="F20" s="65">
        <f t="shared" si="1"/>
        <v>31</v>
      </c>
      <c r="G20" s="32" t="s">
        <v>4</v>
      </c>
    </row>
    <row r="21" spans="1:7" ht="13.5" customHeight="1" thickTop="1">
      <c r="A21" s="65">
        <f t="shared" si="0"/>
        <v>30</v>
      </c>
      <c r="B21" s="62" t="s">
        <v>2</v>
      </c>
      <c r="C21" s="16" t="s">
        <v>24</v>
      </c>
      <c r="D21" s="17">
        <v>120</v>
      </c>
      <c r="F21" s="65">
        <f t="shared" si="1"/>
        <v>30</v>
      </c>
      <c r="G21" s="31" t="s">
        <v>5</v>
      </c>
    </row>
    <row r="22" spans="1:7" ht="13.5" customHeight="1" thickBot="1">
      <c r="A22" s="65">
        <f t="shared" si="0"/>
        <v>29</v>
      </c>
      <c r="B22" s="9"/>
      <c r="C22" s="16"/>
      <c r="D22" s="17"/>
      <c r="F22" s="65">
        <f t="shared" si="1"/>
        <v>29</v>
      </c>
      <c r="G22" s="32" t="s">
        <v>4</v>
      </c>
    </row>
    <row r="23" spans="1:7" ht="13.5" customHeight="1" thickTop="1">
      <c r="A23" s="65">
        <f t="shared" si="0"/>
        <v>28</v>
      </c>
      <c r="B23" s="10" t="s">
        <v>1</v>
      </c>
      <c r="C23" s="16"/>
      <c r="D23" s="17"/>
      <c r="F23" s="65">
        <f t="shared" si="1"/>
        <v>28</v>
      </c>
      <c r="G23" s="10" t="s">
        <v>1</v>
      </c>
    </row>
    <row r="24" spans="1:7" ht="13.5" customHeight="1" thickBot="1">
      <c r="A24" s="65">
        <f t="shared" si="0"/>
        <v>27</v>
      </c>
      <c r="B24" s="10" t="s">
        <v>1</v>
      </c>
      <c r="C24" s="16"/>
      <c r="D24" s="17"/>
      <c r="F24" s="65">
        <f t="shared" si="1"/>
        <v>27</v>
      </c>
      <c r="G24" s="10" t="s">
        <v>1</v>
      </c>
    </row>
    <row r="25" spans="1:7" ht="13.5" customHeight="1" thickBot="1" thickTop="1">
      <c r="A25" s="65">
        <f t="shared" si="0"/>
        <v>26</v>
      </c>
      <c r="B25" s="26" t="s">
        <v>14</v>
      </c>
      <c r="C25" s="16">
        <v>115</v>
      </c>
      <c r="D25" s="17">
        <v>120</v>
      </c>
      <c r="F25" s="65">
        <f t="shared" si="1"/>
        <v>26</v>
      </c>
      <c r="G25" s="38" t="s">
        <v>14</v>
      </c>
    </row>
    <row r="26" spans="1:7" ht="13.5" customHeight="1" thickTop="1">
      <c r="A26" s="65">
        <f t="shared" si="0"/>
        <v>25</v>
      </c>
      <c r="B26" s="27"/>
      <c r="C26" s="16"/>
      <c r="D26" s="17"/>
      <c r="F26" s="65">
        <f t="shared" si="1"/>
        <v>25</v>
      </c>
      <c r="G26" s="33" t="s">
        <v>17</v>
      </c>
    </row>
    <row r="27" spans="1:7" ht="13.5" customHeight="1" thickBot="1">
      <c r="A27" s="65">
        <f t="shared" si="0"/>
        <v>24</v>
      </c>
      <c r="B27" s="42" t="s">
        <v>42</v>
      </c>
      <c r="C27" s="16">
        <v>240</v>
      </c>
      <c r="D27" s="17">
        <v>2038</v>
      </c>
      <c r="F27" s="65">
        <f t="shared" si="1"/>
        <v>24</v>
      </c>
      <c r="G27" s="37"/>
    </row>
    <row r="28" spans="1:7" ht="13.5" customHeight="1" thickBot="1">
      <c r="A28" s="65">
        <f t="shared" si="0"/>
        <v>23</v>
      </c>
      <c r="B28" s="28"/>
      <c r="C28" s="16"/>
      <c r="D28" s="17"/>
      <c r="F28" s="65">
        <f t="shared" si="1"/>
        <v>23</v>
      </c>
      <c r="G28" s="39"/>
    </row>
    <row r="29" spans="1:7" ht="13.5" customHeight="1" thickTop="1">
      <c r="A29" s="65">
        <f t="shared" si="0"/>
        <v>22</v>
      </c>
      <c r="B29" s="10" t="s">
        <v>1</v>
      </c>
      <c r="C29" s="16"/>
      <c r="D29" s="17"/>
      <c r="F29" s="65">
        <f t="shared" si="1"/>
        <v>22</v>
      </c>
      <c r="G29" s="34" t="s">
        <v>37</v>
      </c>
    </row>
    <row r="30" spans="1:7" ht="13.5" customHeight="1" thickBot="1">
      <c r="A30" s="65">
        <f t="shared" si="0"/>
        <v>21</v>
      </c>
      <c r="B30" s="10" t="s">
        <v>1</v>
      </c>
      <c r="C30" s="16"/>
      <c r="D30" s="17"/>
      <c r="F30" s="65">
        <f t="shared" si="1"/>
        <v>21</v>
      </c>
      <c r="G30" s="40"/>
    </row>
    <row r="31" spans="1:7" ht="13.5" customHeight="1" thickBot="1" thickTop="1">
      <c r="A31" s="65">
        <f t="shared" si="0"/>
        <v>20</v>
      </c>
      <c r="B31" s="26" t="s">
        <v>14</v>
      </c>
      <c r="C31" s="16">
        <v>115</v>
      </c>
      <c r="D31" s="17">
        <v>120</v>
      </c>
      <c r="F31" s="65">
        <f t="shared" si="1"/>
        <v>20</v>
      </c>
      <c r="G31" s="38" t="s">
        <v>14</v>
      </c>
    </row>
    <row r="32" spans="1:7" ht="13.5" customHeight="1" thickTop="1">
      <c r="A32" s="65">
        <f t="shared" si="0"/>
        <v>19</v>
      </c>
      <c r="B32" s="27"/>
      <c r="C32" s="16"/>
      <c r="D32" s="17"/>
      <c r="F32" s="65">
        <f t="shared" si="1"/>
        <v>19</v>
      </c>
      <c r="G32" s="33" t="s">
        <v>17</v>
      </c>
    </row>
    <row r="33" spans="1:7" ht="13.5" customHeight="1" thickBot="1">
      <c r="A33" s="65">
        <f t="shared" si="0"/>
        <v>18</v>
      </c>
      <c r="B33" s="42" t="s">
        <v>39</v>
      </c>
      <c r="C33" s="16">
        <v>240</v>
      </c>
      <c r="D33" s="17">
        <v>2167</v>
      </c>
      <c r="F33" s="65">
        <f t="shared" si="1"/>
        <v>18</v>
      </c>
      <c r="G33" s="37"/>
    </row>
    <row r="34" spans="1:7" ht="13.5" customHeight="1" thickBot="1">
      <c r="A34" s="65">
        <f t="shared" si="0"/>
        <v>17</v>
      </c>
      <c r="B34" s="28"/>
      <c r="C34" s="16"/>
      <c r="D34" s="17"/>
      <c r="F34" s="65">
        <f t="shared" si="1"/>
        <v>17</v>
      </c>
      <c r="G34" s="39"/>
    </row>
    <row r="35" spans="1:7" ht="13.5" customHeight="1" thickTop="1">
      <c r="A35" s="65">
        <f t="shared" si="0"/>
        <v>16</v>
      </c>
      <c r="B35" s="10" t="s">
        <v>1</v>
      </c>
      <c r="C35" s="16"/>
      <c r="D35" s="17"/>
      <c r="F35" s="65">
        <f t="shared" si="1"/>
        <v>16</v>
      </c>
      <c r="G35" s="34" t="s">
        <v>37</v>
      </c>
    </row>
    <row r="36" spans="1:7" ht="13.5" customHeight="1" thickBot="1">
      <c r="A36" s="65">
        <f t="shared" si="0"/>
        <v>15</v>
      </c>
      <c r="B36" s="10" t="s">
        <v>1</v>
      </c>
      <c r="C36" s="16"/>
      <c r="D36" s="17"/>
      <c r="F36" s="65">
        <f t="shared" si="1"/>
        <v>15</v>
      </c>
      <c r="G36" s="40"/>
    </row>
    <row r="37" spans="1:7" ht="13.5" customHeight="1" thickBot="1" thickTop="1">
      <c r="A37" s="65">
        <f t="shared" si="0"/>
        <v>14</v>
      </c>
      <c r="B37" s="26" t="s">
        <v>14</v>
      </c>
      <c r="C37" s="16">
        <v>115</v>
      </c>
      <c r="D37" s="17">
        <v>120</v>
      </c>
      <c r="F37" s="65">
        <f t="shared" si="1"/>
        <v>14</v>
      </c>
      <c r="G37" s="38" t="s">
        <v>14</v>
      </c>
    </row>
    <row r="38" spans="1:7" ht="13.5" customHeight="1" thickTop="1">
      <c r="A38" s="65">
        <f t="shared" si="0"/>
        <v>13</v>
      </c>
      <c r="B38" s="27"/>
      <c r="C38" s="16"/>
      <c r="D38" s="17"/>
      <c r="F38" s="65">
        <f t="shared" si="1"/>
        <v>13</v>
      </c>
      <c r="G38" s="33" t="s">
        <v>17</v>
      </c>
    </row>
    <row r="39" spans="1:7" ht="13.5" customHeight="1" thickBot="1">
      <c r="A39" s="65">
        <f t="shared" si="0"/>
        <v>12</v>
      </c>
      <c r="B39" s="42" t="s">
        <v>40</v>
      </c>
      <c r="C39" s="16">
        <v>240</v>
      </c>
      <c r="D39" s="17">
        <v>2019</v>
      </c>
      <c r="F39" s="65">
        <f t="shared" si="1"/>
        <v>12</v>
      </c>
      <c r="G39" s="37"/>
    </row>
    <row r="40" spans="1:7" ht="13.5" customHeight="1" thickBot="1">
      <c r="A40" s="65">
        <f t="shared" si="0"/>
        <v>11</v>
      </c>
      <c r="B40" s="28"/>
      <c r="C40" s="16"/>
      <c r="D40" s="17"/>
      <c r="F40" s="65">
        <f t="shared" si="1"/>
        <v>11</v>
      </c>
      <c r="G40" s="39"/>
    </row>
    <row r="41" spans="1:7" ht="13.5" customHeight="1" thickTop="1">
      <c r="A41" s="65">
        <f t="shared" si="0"/>
        <v>10</v>
      </c>
      <c r="B41" s="10" t="s">
        <v>1</v>
      </c>
      <c r="C41" s="16"/>
      <c r="D41" s="17"/>
      <c r="F41" s="65">
        <f t="shared" si="1"/>
        <v>10</v>
      </c>
      <c r="G41" s="34" t="s">
        <v>37</v>
      </c>
    </row>
    <row r="42" spans="1:7" ht="13.5" customHeight="1" thickBot="1">
      <c r="A42" s="65">
        <f t="shared" si="0"/>
        <v>9</v>
      </c>
      <c r="B42" s="10" t="s">
        <v>1</v>
      </c>
      <c r="C42" s="16"/>
      <c r="D42" s="17"/>
      <c r="F42" s="65">
        <f t="shared" si="1"/>
        <v>9</v>
      </c>
      <c r="G42" s="40"/>
    </row>
    <row r="43" spans="1:7" ht="13.5" customHeight="1" thickBot="1" thickTop="1">
      <c r="A43" s="65">
        <f t="shared" si="0"/>
        <v>8</v>
      </c>
      <c r="B43" s="26" t="s">
        <v>14</v>
      </c>
      <c r="C43" s="16">
        <v>115</v>
      </c>
      <c r="D43" s="17">
        <v>120</v>
      </c>
      <c r="F43" s="65">
        <f t="shared" si="1"/>
        <v>8</v>
      </c>
      <c r="G43" s="38" t="s">
        <v>14</v>
      </c>
    </row>
    <row r="44" spans="1:7" ht="13.5" customHeight="1" thickTop="1">
      <c r="A44" s="65">
        <f t="shared" si="0"/>
        <v>7</v>
      </c>
      <c r="B44" s="36"/>
      <c r="C44" s="16"/>
      <c r="D44" s="17"/>
      <c r="F44" s="65">
        <f t="shared" si="1"/>
        <v>7</v>
      </c>
      <c r="G44" s="33" t="s">
        <v>17</v>
      </c>
    </row>
    <row r="45" spans="1:7" ht="13.5" customHeight="1" thickBot="1">
      <c r="A45" s="65">
        <f t="shared" si="0"/>
        <v>6</v>
      </c>
      <c r="B45" s="42" t="s">
        <v>41</v>
      </c>
      <c r="C45" s="16">
        <v>240</v>
      </c>
      <c r="D45" s="17">
        <v>2149</v>
      </c>
      <c r="F45" s="65">
        <f t="shared" si="1"/>
        <v>6</v>
      </c>
      <c r="G45" s="37"/>
    </row>
    <row r="46" spans="1:7" ht="13.5" customHeight="1" thickBot="1">
      <c r="A46" s="65">
        <f t="shared" si="0"/>
        <v>5</v>
      </c>
      <c r="B46" s="28"/>
      <c r="C46" s="16"/>
      <c r="D46" s="17"/>
      <c r="F46" s="65">
        <f t="shared" si="1"/>
        <v>5</v>
      </c>
      <c r="G46" s="39"/>
    </row>
    <row r="47" spans="1:7" ht="13.5" customHeight="1" thickTop="1">
      <c r="A47" s="65">
        <f t="shared" si="0"/>
        <v>4</v>
      </c>
      <c r="B47" s="10" t="s">
        <v>1</v>
      </c>
      <c r="C47" s="16"/>
      <c r="D47" s="17"/>
      <c r="F47" s="65">
        <f t="shared" si="1"/>
        <v>4</v>
      </c>
      <c r="G47" s="34" t="s">
        <v>37</v>
      </c>
    </row>
    <row r="48" spans="1:7" ht="13.5" customHeight="1" thickBot="1">
      <c r="A48" s="65">
        <f t="shared" si="0"/>
        <v>3</v>
      </c>
      <c r="B48" s="10" t="s">
        <v>1</v>
      </c>
      <c r="C48" s="16"/>
      <c r="D48" s="17"/>
      <c r="F48" s="65">
        <f t="shared" si="1"/>
        <v>3</v>
      </c>
      <c r="G48" s="40"/>
    </row>
    <row r="49" spans="1:7" ht="13.5" customHeight="1" thickBot="1" thickTop="1">
      <c r="A49" s="65">
        <f>A50+1</f>
        <v>2</v>
      </c>
      <c r="B49" s="11" t="s">
        <v>14</v>
      </c>
      <c r="C49" s="16">
        <v>115</v>
      </c>
      <c r="D49" s="17">
        <v>120</v>
      </c>
      <c r="F49" s="65">
        <f>F50+1</f>
        <v>2</v>
      </c>
      <c r="G49" s="38" t="s">
        <v>14</v>
      </c>
    </row>
    <row r="50" spans="1:7" ht="13.5" customHeight="1" thickBot="1" thickTop="1">
      <c r="A50" s="65">
        <v>1</v>
      </c>
      <c r="B50" s="41" t="s">
        <v>16</v>
      </c>
      <c r="C50" s="16"/>
      <c r="D50" s="17"/>
      <c r="F50" s="65">
        <v>1</v>
      </c>
      <c r="G50" s="41" t="s">
        <v>16</v>
      </c>
    </row>
    <row r="51" spans="3:4" ht="13.5" customHeight="1">
      <c r="C51" s="16" t="s">
        <v>30</v>
      </c>
      <c r="D51" s="17">
        <f>SUM(D7:D50)</f>
        <v>9233</v>
      </c>
    </row>
    <row r="52" ht="13.5" customHeight="1"/>
    <row r="53" ht="13.5" customHeight="1"/>
    <row r="54" ht="13.5" customHeight="1"/>
    <row r="55" ht="13.5" customHeight="1"/>
  </sheetData>
  <mergeCells count="3">
    <mergeCell ref="A1:G1"/>
    <mergeCell ref="A3:B3"/>
    <mergeCell ref="F3:G3"/>
  </mergeCells>
  <printOptions horizontalCentered="1"/>
  <pageMargins left="0.25" right="0.2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30">
      <selection activeCell="L44" sqref="L44"/>
    </sheetView>
  </sheetViews>
  <sheetFormatPr defaultColWidth="9.140625" defaultRowHeight="15"/>
  <cols>
    <col min="1" max="1" width="8.7109375" style="0" customWidth="1"/>
    <col min="2" max="2" width="28.7109375" style="2" customWidth="1"/>
    <col min="3" max="4" width="7.7109375" style="0" customWidth="1"/>
    <col min="5" max="5" width="4.28125" style="0" customWidth="1"/>
    <col min="6" max="6" width="8.7109375" style="0" customWidth="1"/>
    <col min="7" max="7" width="28.7109375" style="0" customWidth="1"/>
  </cols>
  <sheetData>
    <row r="1" spans="1:7" ht="19.5" customHeight="1">
      <c r="A1" s="18" t="s">
        <v>44</v>
      </c>
      <c r="B1" s="18"/>
      <c r="C1" s="18"/>
      <c r="D1" s="18"/>
      <c r="E1" s="18"/>
      <c r="F1" s="18"/>
      <c r="G1" s="18"/>
    </row>
    <row r="2" ht="13.5" customHeight="1"/>
    <row r="3" spans="1:7" ht="19.5" customHeight="1" thickBot="1">
      <c r="A3" s="63" t="s">
        <v>34</v>
      </c>
      <c r="B3" s="63"/>
      <c r="C3" s="78"/>
      <c r="D3" s="78"/>
      <c r="E3" s="1"/>
      <c r="F3" s="63" t="s">
        <v>35</v>
      </c>
      <c r="G3" s="63"/>
    </row>
    <row r="4" spans="1:7" ht="13.5" customHeight="1" thickBot="1">
      <c r="A4" s="75" t="s">
        <v>7</v>
      </c>
      <c r="B4" s="76" t="s">
        <v>8</v>
      </c>
      <c r="C4" s="77" t="s">
        <v>22</v>
      </c>
      <c r="D4" s="68" t="s">
        <v>33</v>
      </c>
      <c r="F4" s="66" t="s">
        <v>7</v>
      </c>
      <c r="G4" s="68" t="s">
        <v>8</v>
      </c>
    </row>
    <row r="5" spans="1:7" ht="13.5" customHeight="1" thickBot="1">
      <c r="A5" s="13"/>
      <c r="B5" s="13"/>
      <c r="C5" s="15"/>
      <c r="D5" s="15"/>
      <c r="F5" s="13"/>
      <c r="G5" s="13"/>
    </row>
    <row r="6" spans="1:7" ht="13.5" customHeight="1" thickBot="1">
      <c r="A6" s="65">
        <f aca="true" t="shared" si="0" ref="A6:A48">A7+1</f>
        <v>45</v>
      </c>
      <c r="B6" s="79" t="s">
        <v>16</v>
      </c>
      <c r="C6" s="15"/>
      <c r="D6" s="15"/>
      <c r="F6" s="65">
        <f aca="true" t="shared" si="1" ref="F6:F48">F7+1</f>
        <v>45</v>
      </c>
      <c r="G6" s="79" t="s">
        <v>16</v>
      </c>
    </row>
    <row r="7" spans="1:7" ht="13.5" customHeight="1">
      <c r="A7" s="65">
        <f t="shared" si="0"/>
        <v>44</v>
      </c>
      <c r="B7" s="12"/>
      <c r="C7" s="16"/>
      <c r="D7" s="17"/>
      <c r="F7" s="65">
        <f t="shared" si="1"/>
        <v>44</v>
      </c>
      <c r="G7" s="47"/>
    </row>
    <row r="8" spans="1:7" ht="13.5" customHeight="1">
      <c r="A8" s="65">
        <f t="shared" si="0"/>
        <v>43</v>
      </c>
      <c r="B8" s="44" t="s">
        <v>12</v>
      </c>
      <c r="C8" s="16"/>
      <c r="D8" s="17"/>
      <c r="F8" s="65">
        <f t="shared" si="1"/>
        <v>43</v>
      </c>
      <c r="G8" s="48" t="s">
        <v>12</v>
      </c>
    </row>
    <row r="9" spans="1:7" ht="13.5" customHeight="1" thickBot="1">
      <c r="A9" s="65">
        <f t="shared" si="0"/>
        <v>42</v>
      </c>
      <c r="B9" s="52"/>
      <c r="C9" s="16"/>
      <c r="D9" s="17"/>
      <c r="F9" s="65">
        <f t="shared" si="1"/>
        <v>42</v>
      </c>
      <c r="G9" s="51"/>
    </row>
    <row r="10" spans="1:7" ht="13.5" customHeight="1">
      <c r="A10" s="65">
        <f t="shared" si="0"/>
        <v>41</v>
      </c>
      <c r="B10" s="49" t="s">
        <v>13</v>
      </c>
      <c r="C10" s="16"/>
      <c r="D10" s="17"/>
      <c r="F10" s="65">
        <f t="shared" si="1"/>
        <v>41</v>
      </c>
      <c r="G10" s="80" t="s">
        <v>13</v>
      </c>
    </row>
    <row r="11" spans="1:7" ht="13.5" customHeight="1" thickBot="1">
      <c r="A11" s="65">
        <f t="shared" si="0"/>
        <v>40</v>
      </c>
      <c r="B11" s="3"/>
      <c r="C11" s="16"/>
      <c r="D11" s="17"/>
      <c r="F11" s="65">
        <f t="shared" si="1"/>
        <v>40</v>
      </c>
      <c r="G11" s="81"/>
    </row>
    <row r="12" spans="1:7" ht="13.5" customHeight="1" thickTop="1">
      <c r="A12" s="65">
        <f t="shared" si="0"/>
        <v>39</v>
      </c>
      <c r="B12" s="43" t="s">
        <v>16</v>
      </c>
      <c r="C12" s="16"/>
      <c r="D12" s="17"/>
      <c r="F12" s="65">
        <f t="shared" si="1"/>
        <v>39</v>
      </c>
      <c r="G12" s="74" t="s">
        <v>16</v>
      </c>
    </row>
    <row r="13" spans="1:7" ht="13.5" customHeight="1">
      <c r="A13" s="65">
        <f t="shared" si="0"/>
        <v>38</v>
      </c>
      <c r="B13" s="43" t="s">
        <v>16</v>
      </c>
      <c r="C13" s="16"/>
      <c r="D13" s="17"/>
      <c r="F13" s="65">
        <f t="shared" si="1"/>
        <v>38</v>
      </c>
      <c r="G13" s="43" t="s">
        <v>16</v>
      </c>
    </row>
    <row r="14" spans="1:7" ht="13.5" customHeight="1">
      <c r="A14" s="65">
        <f t="shared" si="0"/>
        <v>37</v>
      </c>
      <c r="B14" s="43" t="s">
        <v>16</v>
      </c>
      <c r="C14" s="16"/>
      <c r="D14" s="17"/>
      <c r="F14" s="65">
        <f t="shared" si="1"/>
        <v>37</v>
      </c>
      <c r="G14" s="43" t="s">
        <v>16</v>
      </c>
    </row>
    <row r="15" spans="1:7" ht="13.5" customHeight="1">
      <c r="A15" s="65">
        <f t="shared" si="0"/>
        <v>36</v>
      </c>
      <c r="B15" s="43" t="s">
        <v>16</v>
      </c>
      <c r="C15" s="16"/>
      <c r="D15" s="17"/>
      <c r="F15" s="65">
        <f t="shared" si="1"/>
        <v>36</v>
      </c>
      <c r="G15" s="43" t="s">
        <v>16</v>
      </c>
    </row>
    <row r="16" spans="1:7" ht="13.5" customHeight="1">
      <c r="A16" s="65">
        <f t="shared" si="0"/>
        <v>35</v>
      </c>
      <c r="B16" s="43" t="s">
        <v>16</v>
      </c>
      <c r="C16" s="16"/>
      <c r="D16" s="17"/>
      <c r="F16" s="65">
        <f t="shared" si="1"/>
        <v>35</v>
      </c>
      <c r="G16" s="43" t="s">
        <v>16</v>
      </c>
    </row>
    <row r="17" spans="1:7" ht="13.5" customHeight="1">
      <c r="A17" s="65">
        <f t="shared" si="0"/>
        <v>34</v>
      </c>
      <c r="B17" s="43" t="s">
        <v>16</v>
      </c>
      <c r="C17" s="16"/>
      <c r="D17" s="17"/>
      <c r="F17" s="65">
        <f t="shared" si="1"/>
        <v>34</v>
      </c>
      <c r="G17" s="43" t="s">
        <v>16</v>
      </c>
    </row>
    <row r="18" spans="1:7" ht="13.5" customHeight="1">
      <c r="A18" s="65">
        <f t="shared" si="0"/>
        <v>33</v>
      </c>
      <c r="B18" s="43" t="s">
        <v>16</v>
      </c>
      <c r="C18" s="16"/>
      <c r="D18" s="17"/>
      <c r="F18" s="65">
        <f t="shared" si="1"/>
        <v>33</v>
      </c>
      <c r="G18" s="43" t="s">
        <v>16</v>
      </c>
    </row>
    <row r="19" spans="1:7" ht="13.5" customHeight="1">
      <c r="A19" s="65">
        <f t="shared" si="0"/>
        <v>32</v>
      </c>
      <c r="B19" s="43" t="s">
        <v>16</v>
      </c>
      <c r="C19" s="16"/>
      <c r="D19" s="17"/>
      <c r="F19" s="65">
        <f t="shared" si="1"/>
        <v>32</v>
      </c>
      <c r="G19" s="43" t="s">
        <v>16</v>
      </c>
    </row>
    <row r="20" spans="1:7" ht="13.5" customHeight="1">
      <c r="A20" s="65">
        <f t="shared" si="0"/>
        <v>31</v>
      </c>
      <c r="B20" s="43" t="s">
        <v>16</v>
      </c>
      <c r="C20" s="16"/>
      <c r="D20" s="17"/>
      <c r="F20" s="65">
        <f t="shared" si="1"/>
        <v>31</v>
      </c>
      <c r="G20" s="43" t="s">
        <v>16</v>
      </c>
    </row>
    <row r="21" spans="1:7" ht="13.5" customHeight="1">
      <c r="A21" s="65">
        <f t="shared" si="0"/>
        <v>30</v>
      </c>
      <c r="B21" s="43" t="s">
        <v>16</v>
      </c>
      <c r="C21" s="16"/>
      <c r="D21" s="17"/>
      <c r="F21" s="65">
        <f t="shared" si="1"/>
        <v>30</v>
      </c>
      <c r="G21" s="43" t="s">
        <v>16</v>
      </c>
    </row>
    <row r="22" spans="1:7" ht="13.5" customHeight="1">
      <c r="A22" s="65">
        <f t="shared" si="0"/>
        <v>29</v>
      </c>
      <c r="B22" s="43" t="s">
        <v>16</v>
      </c>
      <c r="C22" s="16"/>
      <c r="D22" s="17"/>
      <c r="F22" s="65">
        <f t="shared" si="1"/>
        <v>29</v>
      </c>
      <c r="G22" s="43" t="s">
        <v>16</v>
      </c>
    </row>
    <row r="23" spans="1:7" ht="13.5" customHeight="1">
      <c r="A23" s="65">
        <f t="shared" si="0"/>
        <v>28</v>
      </c>
      <c r="B23" s="43" t="s">
        <v>16</v>
      </c>
      <c r="C23" s="16"/>
      <c r="D23" s="17"/>
      <c r="F23" s="65">
        <f t="shared" si="1"/>
        <v>28</v>
      </c>
      <c r="G23" s="43" t="s">
        <v>16</v>
      </c>
    </row>
    <row r="24" spans="1:7" ht="13.5" customHeight="1">
      <c r="A24" s="65">
        <f t="shared" si="0"/>
        <v>27</v>
      </c>
      <c r="B24" s="43" t="s">
        <v>16</v>
      </c>
      <c r="C24" s="16"/>
      <c r="D24" s="17"/>
      <c r="F24" s="65">
        <f t="shared" si="1"/>
        <v>27</v>
      </c>
      <c r="G24" s="43" t="s">
        <v>16</v>
      </c>
    </row>
    <row r="25" spans="1:7" ht="13.5" customHeight="1">
      <c r="A25" s="65">
        <f t="shared" si="0"/>
        <v>26</v>
      </c>
      <c r="B25" s="43" t="s">
        <v>16</v>
      </c>
      <c r="C25" s="16"/>
      <c r="D25" s="17"/>
      <c r="F25" s="65">
        <f t="shared" si="1"/>
        <v>26</v>
      </c>
      <c r="G25" s="43" t="s">
        <v>16</v>
      </c>
    </row>
    <row r="26" spans="1:7" ht="13.5" customHeight="1">
      <c r="A26" s="65">
        <f t="shared" si="0"/>
        <v>25</v>
      </c>
      <c r="B26" s="43" t="s">
        <v>16</v>
      </c>
      <c r="C26" s="16"/>
      <c r="D26" s="17"/>
      <c r="F26" s="65">
        <f t="shared" si="1"/>
        <v>25</v>
      </c>
      <c r="G26" s="43" t="s">
        <v>16</v>
      </c>
    </row>
    <row r="27" spans="1:7" ht="13.5" customHeight="1">
      <c r="A27" s="65">
        <f t="shared" si="0"/>
        <v>24</v>
      </c>
      <c r="B27" s="43" t="s">
        <v>16</v>
      </c>
      <c r="C27" s="16"/>
      <c r="D27" s="17"/>
      <c r="F27" s="65">
        <f t="shared" si="1"/>
        <v>24</v>
      </c>
      <c r="G27" s="43" t="s">
        <v>16</v>
      </c>
    </row>
    <row r="28" spans="1:7" ht="13.5" customHeight="1">
      <c r="A28" s="65">
        <f t="shared" si="0"/>
        <v>23</v>
      </c>
      <c r="B28" s="43" t="s">
        <v>16</v>
      </c>
      <c r="C28" s="16"/>
      <c r="D28" s="17"/>
      <c r="F28" s="65">
        <f t="shared" si="1"/>
        <v>23</v>
      </c>
      <c r="G28" s="43" t="s">
        <v>16</v>
      </c>
    </row>
    <row r="29" spans="1:7" ht="13.5" customHeight="1" thickBot="1">
      <c r="A29" s="65">
        <f t="shared" si="0"/>
        <v>22</v>
      </c>
      <c r="B29" s="43" t="s">
        <v>16</v>
      </c>
      <c r="C29" s="16"/>
      <c r="D29" s="17"/>
      <c r="F29" s="65">
        <f t="shared" si="1"/>
        <v>22</v>
      </c>
      <c r="G29" s="43" t="s">
        <v>16</v>
      </c>
    </row>
    <row r="30" spans="1:7" ht="13.5" customHeight="1">
      <c r="A30" s="65">
        <f t="shared" si="0"/>
        <v>21</v>
      </c>
      <c r="B30" s="82" t="s">
        <v>45</v>
      </c>
      <c r="C30" s="16"/>
      <c r="D30" s="17"/>
      <c r="F30" s="65">
        <f t="shared" si="1"/>
        <v>21</v>
      </c>
      <c r="G30" s="84" t="s">
        <v>21</v>
      </c>
    </row>
    <row r="31" spans="1:7" ht="13.5" customHeight="1" thickBot="1">
      <c r="A31" s="65">
        <f t="shared" si="0"/>
        <v>20</v>
      </c>
      <c r="B31" s="83"/>
      <c r="C31" s="16"/>
      <c r="D31" s="17"/>
      <c r="F31" s="65">
        <f t="shared" si="1"/>
        <v>20</v>
      </c>
      <c r="G31" s="85"/>
    </row>
    <row r="32" spans="1:7" ht="13.5" customHeight="1">
      <c r="A32" s="65">
        <f t="shared" si="0"/>
        <v>19</v>
      </c>
      <c r="B32" s="82" t="s">
        <v>45</v>
      </c>
      <c r="C32" s="16"/>
      <c r="D32" s="17"/>
      <c r="F32" s="65">
        <f t="shared" si="1"/>
        <v>19</v>
      </c>
      <c r="G32" s="84" t="s">
        <v>21</v>
      </c>
    </row>
    <row r="33" spans="1:7" ht="13.5" customHeight="1" thickBot="1">
      <c r="A33" s="65">
        <f t="shared" si="0"/>
        <v>18</v>
      </c>
      <c r="B33" s="83"/>
      <c r="C33" s="16"/>
      <c r="D33" s="17"/>
      <c r="F33" s="65">
        <f t="shared" si="1"/>
        <v>18</v>
      </c>
      <c r="G33" s="85"/>
    </row>
    <row r="34" spans="1:7" ht="13.5" customHeight="1">
      <c r="A34" s="65">
        <f t="shared" si="0"/>
        <v>17</v>
      </c>
      <c r="B34" s="82" t="s">
        <v>45</v>
      </c>
      <c r="C34" s="16"/>
      <c r="D34" s="17"/>
      <c r="F34" s="65">
        <f t="shared" si="1"/>
        <v>17</v>
      </c>
      <c r="G34" s="84" t="s">
        <v>21</v>
      </c>
    </row>
    <row r="35" spans="1:7" ht="13.5" customHeight="1" thickBot="1">
      <c r="A35" s="65">
        <f t="shared" si="0"/>
        <v>16</v>
      </c>
      <c r="B35" s="83"/>
      <c r="C35" s="16"/>
      <c r="D35" s="17"/>
      <c r="F35" s="65">
        <f t="shared" si="1"/>
        <v>16</v>
      </c>
      <c r="G35" s="85"/>
    </row>
    <row r="36" spans="1:7" ht="13.5" customHeight="1">
      <c r="A36" s="65">
        <f t="shared" si="0"/>
        <v>15</v>
      </c>
      <c r="B36" s="72" t="s">
        <v>1</v>
      </c>
      <c r="C36" s="16"/>
      <c r="D36" s="17"/>
      <c r="F36" s="65">
        <f t="shared" si="1"/>
        <v>15</v>
      </c>
      <c r="G36" s="72" t="s">
        <v>1</v>
      </c>
    </row>
    <row r="37" spans="1:7" ht="13.5" customHeight="1" thickBot="1">
      <c r="A37" s="65">
        <f t="shared" si="0"/>
        <v>14</v>
      </c>
      <c r="B37" s="72" t="s">
        <v>1</v>
      </c>
      <c r="C37" s="16"/>
      <c r="D37" s="17"/>
      <c r="F37" s="65">
        <f t="shared" si="1"/>
        <v>14</v>
      </c>
      <c r="G37" s="72" t="s">
        <v>1</v>
      </c>
    </row>
    <row r="38" spans="1:7" ht="13.5" customHeight="1" thickBot="1" thickTop="1">
      <c r="A38" s="65">
        <f t="shared" si="0"/>
        <v>13</v>
      </c>
      <c r="B38" s="73" t="s">
        <v>14</v>
      </c>
      <c r="C38" s="16" t="s">
        <v>23</v>
      </c>
      <c r="D38" s="17">
        <f>13*9</f>
        <v>117</v>
      </c>
      <c r="F38" s="65">
        <f t="shared" si="1"/>
        <v>13</v>
      </c>
      <c r="G38" s="11" t="s">
        <v>14</v>
      </c>
    </row>
    <row r="39" spans="1:7" ht="13.5" customHeight="1" thickTop="1">
      <c r="A39" s="65">
        <f t="shared" si="0"/>
        <v>12</v>
      </c>
      <c r="B39" s="56"/>
      <c r="C39" s="16"/>
      <c r="D39" s="17"/>
      <c r="F39" s="65">
        <f t="shared" si="1"/>
        <v>12</v>
      </c>
      <c r="G39" s="43" t="s">
        <v>16</v>
      </c>
    </row>
    <row r="40" spans="1:7" ht="13.5" customHeight="1">
      <c r="A40" s="65">
        <f t="shared" si="0"/>
        <v>11</v>
      </c>
      <c r="B40" s="57"/>
      <c r="C40" s="16"/>
      <c r="D40" s="17"/>
      <c r="F40" s="65">
        <f t="shared" si="1"/>
        <v>11</v>
      </c>
      <c r="G40" s="43" t="s">
        <v>16</v>
      </c>
    </row>
    <row r="41" spans="1:7" ht="13.5" customHeight="1">
      <c r="A41" s="65">
        <f t="shared" si="0"/>
        <v>10</v>
      </c>
      <c r="B41" s="57"/>
      <c r="C41" s="16"/>
      <c r="D41" s="17"/>
      <c r="F41" s="65">
        <f t="shared" si="1"/>
        <v>10</v>
      </c>
      <c r="G41" s="43" t="s">
        <v>16</v>
      </c>
    </row>
    <row r="42" spans="1:7" ht="13.5" customHeight="1">
      <c r="A42" s="65">
        <f t="shared" si="0"/>
        <v>9</v>
      </c>
      <c r="B42" s="57" t="s">
        <v>18</v>
      </c>
      <c r="C42" s="16" t="s">
        <v>23</v>
      </c>
      <c r="D42" s="17">
        <v>600</v>
      </c>
      <c r="F42" s="65">
        <f t="shared" si="1"/>
        <v>9</v>
      </c>
      <c r="G42" s="43" t="s">
        <v>16</v>
      </c>
    </row>
    <row r="43" spans="1:7" ht="13.5" customHeight="1">
      <c r="A43" s="65">
        <f t="shared" si="0"/>
        <v>8</v>
      </c>
      <c r="B43" s="57" t="s">
        <v>19</v>
      </c>
      <c r="C43" s="16"/>
      <c r="D43" s="17"/>
      <c r="F43" s="65">
        <f t="shared" si="1"/>
        <v>8</v>
      </c>
      <c r="G43" s="43" t="s">
        <v>16</v>
      </c>
    </row>
    <row r="44" spans="1:7" ht="13.5" customHeight="1">
      <c r="A44" s="65">
        <f t="shared" si="0"/>
        <v>7</v>
      </c>
      <c r="B44" s="57" t="s">
        <v>31</v>
      </c>
      <c r="C44" s="16"/>
      <c r="D44" s="17"/>
      <c r="F44" s="65">
        <f t="shared" si="1"/>
        <v>7</v>
      </c>
      <c r="G44" s="43" t="s">
        <v>16</v>
      </c>
    </row>
    <row r="45" spans="1:7" ht="13.5" customHeight="1">
      <c r="A45" s="65">
        <f t="shared" si="0"/>
        <v>6</v>
      </c>
      <c r="B45" s="57"/>
      <c r="C45" s="16"/>
      <c r="D45" s="17"/>
      <c r="F45" s="65">
        <f t="shared" si="1"/>
        <v>6</v>
      </c>
      <c r="G45" s="43" t="s">
        <v>16</v>
      </c>
    </row>
    <row r="46" spans="1:7" ht="13.5" customHeight="1">
      <c r="A46" s="65">
        <f t="shared" si="0"/>
        <v>5</v>
      </c>
      <c r="B46" s="57"/>
      <c r="C46" s="16"/>
      <c r="D46" s="17"/>
      <c r="F46" s="65">
        <f t="shared" si="1"/>
        <v>5</v>
      </c>
      <c r="G46" s="43" t="s">
        <v>16</v>
      </c>
    </row>
    <row r="47" spans="1:7" ht="13.5" customHeight="1" thickBot="1">
      <c r="A47" s="65">
        <f t="shared" si="0"/>
        <v>4</v>
      </c>
      <c r="B47" s="58"/>
      <c r="C47" s="16"/>
      <c r="D47" s="17"/>
      <c r="F47" s="65">
        <f t="shared" si="1"/>
        <v>4</v>
      </c>
      <c r="G47" s="43" t="s">
        <v>16</v>
      </c>
    </row>
    <row r="48" spans="1:7" ht="13.5" customHeight="1">
      <c r="A48" s="65">
        <f t="shared" si="0"/>
        <v>3</v>
      </c>
      <c r="B48" s="74" t="s">
        <v>16</v>
      </c>
      <c r="C48" s="16"/>
      <c r="D48" s="17"/>
      <c r="F48" s="65">
        <f t="shared" si="1"/>
        <v>3</v>
      </c>
      <c r="G48" s="43" t="s">
        <v>16</v>
      </c>
    </row>
    <row r="49" spans="1:7" ht="13.5" customHeight="1">
      <c r="A49" s="65">
        <f>A50+1</f>
        <v>2</v>
      </c>
      <c r="B49" s="43" t="s">
        <v>16</v>
      </c>
      <c r="C49" s="16"/>
      <c r="D49" s="17"/>
      <c r="F49" s="65">
        <f>F50+1</f>
        <v>2</v>
      </c>
      <c r="G49" s="43" t="s">
        <v>16</v>
      </c>
    </row>
    <row r="50" spans="1:7" ht="13.5" customHeight="1" thickBot="1">
      <c r="A50" s="65">
        <f>1</f>
        <v>1</v>
      </c>
      <c r="B50" s="41" t="s">
        <v>16</v>
      </c>
      <c r="C50" s="16"/>
      <c r="D50" s="17"/>
      <c r="F50" s="65">
        <v>1</v>
      </c>
      <c r="G50" s="41" t="s">
        <v>16</v>
      </c>
    </row>
    <row r="51" spans="3:4" ht="13.5" customHeight="1">
      <c r="C51" s="16" t="s">
        <v>30</v>
      </c>
      <c r="D51" s="17">
        <f>SUM(D7:D50)</f>
        <v>717</v>
      </c>
    </row>
    <row r="52" ht="13.5" customHeight="1"/>
    <row r="53" ht="13.5" customHeight="1"/>
    <row r="54" ht="13.5" customHeight="1"/>
    <row r="55" ht="13.5" customHeight="1"/>
    <row r="56" ht="13.5" customHeight="1"/>
  </sheetData>
  <mergeCells count="3">
    <mergeCell ref="A1:G1"/>
    <mergeCell ref="A3:B3"/>
    <mergeCell ref="F3:G3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8.7109375" style="0" customWidth="1"/>
    <col min="2" max="2" width="28.7109375" style="2" customWidth="1"/>
    <col min="3" max="4" width="7.7109375" style="0" customWidth="1"/>
    <col min="5" max="5" width="3.7109375" style="0" customWidth="1"/>
    <col min="6" max="6" width="8.7109375" style="0" customWidth="1"/>
    <col min="7" max="7" width="28.7109375" style="0" customWidth="1"/>
    <col min="8" max="8" width="12.7109375" style="0" customWidth="1"/>
    <col min="9" max="9" width="28.7109375" style="0" customWidth="1"/>
  </cols>
  <sheetData>
    <row r="1" spans="1:7" ht="19.5" customHeight="1">
      <c r="A1" s="18" t="s">
        <v>36</v>
      </c>
      <c r="B1" s="18"/>
      <c r="C1" s="18"/>
      <c r="D1" s="18"/>
      <c r="E1" s="18"/>
      <c r="F1" s="18"/>
      <c r="G1" s="18"/>
    </row>
    <row r="2" ht="13.5" customHeight="1"/>
    <row r="3" spans="1:7" ht="19.5" customHeight="1" thickBot="1">
      <c r="A3" s="63" t="s">
        <v>34</v>
      </c>
      <c r="B3" s="63"/>
      <c r="C3" s="1"/>
      <c r="D3" s="1"/>
      <c r="E3" s="1"/>
      <c r="F3" s="63" t="s">
        <v>35</v>
      </c>
      <c r="G3" s="63"/>
    </row>
    <row r="4" spans="1:7" ht="13.5" customHeight="1" thickBot="1">
      <c r="A4" s="66" t="s">
        <v>7</v>
      </c>
      <c r="B4" s="67" t="s">
        <v>8</v>
      </c>
      <c r="C4" s="67" t="s">
        <v>22</v>
      </c>
      <c r="D4" s="68" t="s">
        <v>33</v>
      </c>
      <c r="F4" s="66" t="s">
        <v>7</v>
      </c>
      <c r="G4" s="68" t="s">
        <v>8</v>
      </c>
    </row>
    <row r="5" spans="1:7" ht="13.5" customHeight="1" thickBot="1">
      <c r="A5" s="13"/>
      <c r="B5" s="13"/>
      <c r="C5" s="15"/>
      <c r="D5" s="15"/>
      <c r="E5" s="61"/>
      <c r="F5" s="13"/>
      <c r="G5" s="13"/>
    </row>
    <row r="6" spans="1:7" ht="13.5" customHeight="1">
      <c r="A6" s="65">
        <f aca="true" t="shared" si="0" ref="A6:A47">A7+1</f>
        <v>44</v>
      </c>
      <c r="B6" s="45"/>
      <c r="C6" s="16"/>
      <c r="D6" s="17"/>
      <c r="F6" s="65">
        <f aca="true" t="shared" si="1" ref="F6:F47">F7+1</f>
        <v>44</v>
      </c>
      <c r="G6" s="47"/>
    </row>
    <row r="7" spans="1:7" ht="13.5" customHeight="1">
      <c r="A7" s="65">
        <f t="shared" si="0"/>
        <v>43</v>
      </c>
      <c r="B7" s="46" t="s">
        <v>12</v>
      </c>
      <c r="C7" s="16"/>
      <c r="D7" s="17"/>
      <c r="F7" s="65">
        <f t="shared" si="1"/>
        <v>43</v>
      </c>
      <c r="G7" s="48" t="s">
        <v>12</v>
      </c>
    </row>
    <row r="8" spans="1:7" ht="13.5" customHeight="1" thickBot="1">
      <c r="A8" s="65">
        <f t="shared" si="0"/>
        <v>42</v>
      </c>
      <c r="B8" s="50"/>
      <c r="C8" s="16"/>
      <c r="D8" s="17"/>
      <c r="F8" s="65">
        <f t="shared" si="1"/>
        <v>42</v>
      </c>
      <c r="G8" s="51"/>
    </row>
    <row r="9" spans="1:7" ht="13.5" customHeight="1">
      <c r="A9" s="65">
        <f t="shared" si="0"/>
        <v>41</v>
      </c>
      <c r="B9" s="49" t="s">
        <v>13</v>
      </c>
      <c r="C9" s="16"/>
      <c r="D9" s="17"/>
      <c r="F9" s="65">
        <f t="shared" si="1"/>
        <v>41</v>
      </c>
      <c r="G9" s="49" t="s">
        <v>13</v>
      </c>
    </row>
    <row r="10" spans="1:7" ht="13.5" customHeight="1" thickBot="1">
      <c r="A10" s="65">
        <f t="shared" si="0"/>
        <v>40</v>
      </c>
      <c r="B10" s="3"/>
      <c r="C10" s="16"/>
      <c r="D10" s="17"/>
      <c r="F10" s="65">
        <f t="shared" si="1"/>
        <v>40</v>
      </c>
      <c r="G10" s="3"/>
    </row>
    <row r="11" spans="1:7" ht="13.5" customHeight="1" thickTop="1">
      <c r="A11" s="65">
        <f t="shared" si="0"/>
        <v>39</v>
      </c>
      <c r="B11" s="4" t="s">
        <v>6</v>
      </c>
      <c r="C11" s="16" t="s">
        <v>23</v>
      </c>
      <c r="D11" s="17">
        <v>70</v>
      </c>
      <c r="F11" s="65">
        <f t="shared" si="1"/>
        <v>39</v>
      </c>
      <c r="G11" s="43" t="s">
        <v>16</v>
      </c>
    </row>
    <row r="12" spans="1:7" ht="13.5" customHeight="1" thickBot="1">
      <c r="A12" s="65">
        <f t="shared" si="0"/>
        <v>38</v>
      </c>
      <c r="B12" s="5"/>
      <c r="C12" s="16"/>
      <c r="D12" s="17"/>
      <c r="F12" s="65">
        <f t="shared" si="1"/>
        <v>38</v>
      </c>
      <c r="G12" s="43" t="s">
        <v>16</v>
      </c>
    </row>
    <row r="13" spans="1:7" ht="13.5" customHeight="1" thickTop="1">
      <c r="A13" s="65">
        <f t="shared" si="0"/>
        <v>37</v>
      </c>
      <c r="B13" s="6" t="s">
        <v>0</v>
      </c>
      <c r="C13" s="16" t="s">
        <v>23</v>
      </c>
      <c r="D13" s="17">
        <v>70</v>
      </c>
      <c r="F13" s="65">
        <f t="shared" si="1"/>
        <v>37</v>
      </c>
      <c r="G13" s="43" t="s">
        <v>16</v>
      </c>
    </row>
    <row r="14" spans="1:7" ht="13.5" customHeight="1" thickBot="1">
      <c r="A14" s="65">
        <f t="shared" si="0"/>
        <v>36</v>
      </c>
      <c r="B14" s="7"/>
      <c r="C14" s="16"/>
      <c r="D14" s="17"/>
      <c r="F14" s="65">
        <f t="shared" si="1"/>
        <v>36</v>
      </c>
      <c r="G14" s="43" t="s">
        <v>16</v>
      </c>
    </row>
    <row r="15" spans="1:7" ht="13.5" customHeight="1" thickBot="1" thickTop="1">
      <c r="A15" s="65">
        <f t="shared" si="0"/>
        <v>35</v>
      </c>
      <c r="B15" s="22" t="s">
        <v>25</v>
      </c>
      <c r="C15" s="16" t="s">
        <v>23</v>
      </c>
      <c r="D15" s="17">
        <v>300</v>
      </c>
      <c r="F15" s="65">
        <f t="shared" si="1"/>
        <v>35</v>
      </c>
      <c r="G15" s="22" t="s">
        <v>29</v>
      </c>
    </row>
    <row r="16" spans="1:7" ht="13.5" customHeight="1" thickTop="1">
      <c r="A16" s="65">
        <f t="shared" si="0"/>
        <v>34</v>
      </c>
      <c r="B16" s="43" t="s">
        <v>16</v>
      </c>
      <c r="C16" s="16"/>
      <c r="D16" s="17"/>
      <c r="F16" s="65">
        <f t="shared" si="1"/>
        <v>34</v>
      </c>
      <c r="G16" s="43" t="s">
        <v>16</v>
      </c>
    </row>
    <row r="17" spans="1:7" ht="13.5" customHeight="1">
      <c r="A17" s="65">
        <f t="shared" si="0"/>
        <v>33</v>
      </c>
      <c r="B17" s="43" t="s">
        <v>16</v>
      </c>
      <c r="C17" s="16"/>
      <c r="D17" s="17"/>
      <c r="F17" s="65">
        <f t="shared" si="1"/>
        <v>33</v>
      </c>
      <c r="G17" s="43" t="s">
        <v>16</v>
      </c>
    </row>
    <row r="18" spans="1:7" ht="13.5" customHeight="1">
      <c r="A18" s="65">
        <f t="shared" si="0"/>
        <v>32</v>
      </c>
      <c r="B18" s="43" t="s">
        <v>16</v>
      </c>
      <c r="C18" s="16"/>
      <c r="D18" s="17"/>
      <c r="F18" s="65">
        <f t="shared" si="1"/>
        <v>32</v>
      </c>
      <c r="G18" s="43" t="s">
        <v>16</v>
      </c>
    </row>
    <row r="19" spans="1:7" ht="13.5" customHeight="1" thickBot="1">
      <c r="A19" s="65">
        <f t="shared" si="0"/>
        <v>31</v>
      </c>
      <c r="B19" s="43" t="s">
        <v>16</v>
      </c>
      <c r="C19" s="16"/>
      <c r="D19" s="17"/>
      <c r="F19" s="65">
        <f t="shared" si="1"/>
        <v>31</v>
      </c>
      <c r="G19" s="43" t="s">
        <v>16</v>
      </c>
    </row>
    <row r="20" spans="1:7" ht="13.5" customHeight="1" thickTop="1">
      <c r="A20" s="65">
        <f t="shared" si="0"/>
        <v>30</v>
      </c>
      <c r="B20" s="23"/>
      <c r="C20" s="16" t="s">
        <v>23</v>
      </c>
      <c r="D20" s="17">
        <v>40</v>
      </c>
      <c r="F20" s="65">
        <f t="shared" si="1"/>
        <v>30</v>
      </c>
      <c r="G20" s="43" t="s">
        <v>16</v>
      </c>
    </row>
    <row r="21" spans="1:7" ht="13.5" customHeight="1">
      <c r="A21" s="65">
        <f t="shared" si="0"/>
        <v>29</v>
      </c>
      <c r="B21" s="30" t="s">
        <v>26</v>
      </c>
      <c r="C21" s="16"/>
      <c r="D21" s="17"/>
      <c r="F21" s="65">
        <f t="shared" si="1"/>
        <v>29</v>
      </c>
      <c r="G21" s="43" t="s">
        <v>16</v>
      </c>
    </row>
    <row r="22" spans="1:7" ht="13.5" customHeight="1" thickBot="1">
      <c r="A22" s="65">
        <f t="shared" si="0"/>
        <v>28</v>
      </c>
      <c r="B22" s="30" t="s">
        <v>27</v>
      </c>
      <c r="C22" s="16"/>
      <c r="D22" s="17"/>
      <c r="F22" s="65">
        <f t="shared" si="1"/>
        <v>28</v>
      </c>
      <c r="G22" s="43" t="s">
        <v>16</v>
      </c>
    </row>
    <row r="23" spans="1:7" ht="13.5" customHeight="1">
      <c r="A23" s="65">
        <f t="shared" si="0"/>
        <v>27</v>
      </c>
      <c r="B23" s="24"/>
      <c r="C23" s="16"/>
      <c r="D23" s="17"/>
      <c r="F23" s="65">
        <f t="shared" si="1"/>
        <v>27</v>
      </c>
      <c r="G23" s="29" t="s">
        <v>9</v>
      </c>
    </row>
    <row r="24" spans="1:7" ht="13.5" customHeight="1">
      <c r="A24" s="65">
        <f t="shared" si="0"/>
        <v>26</v>
      </c>
      <c r="B24" s="24"/>
      <c r="C24" s="16"/>
      <c r="D24" s="17"/>
      <c r="F24" s="65">
        <f t="shared" si="1"/>
        <v>26</v>
      </c>
      <c r="G24" s="20" t="s">
        <v>10</v>
      </c>
    </row>
    <row r="25" spans="1:7" ht="13.5" customHeight="1" thickBot="1">
      <c r="A25" s="65">
        <f t="shared" si="0"/>
        <v>25</v>
      </c>
      <c r="B25" s="24"/>
      <c r="C25" s="16"/>
      <c r="D25" s="17"/>
      <c r="F25" s="65">
        <f t="shared" si="1"/>
        <v>25</v>
      </c>
      <c r="G25" s="21" t="s">
        <v>11</v>
      </c>
    </row>
    <row r="26" spans="1:7" ht="13.5" customHeight="1" thickBot="1">
      <c r="A26" s="65">
        <f t="shared" si="0"/>
        <v>24</v>
      </c>
      <c r="B26" s="25"/>
      <c r="C26" s="16"/>
      <c r="D26" s="17"/>
      <c r="F26" s="65">
        <f t="shared" si="1"/>
        <v>24</v>
      </c>
      <c r="G26" s="43" t="s">
        <v>16</v>
      </c>
    </row>
    <row r="27" spans="1:7" ht="13.5" customHeight="1" thickBot="1" thickTop="1">
      <c r="A27" s="65">
        <f t="shared" si="0"/>
        <v>23</v>
      </c>
      <c r="B27" s="10" t="s">
        <v>1</v>
      </c>
      <c r="C27" s="16"/>
      <c r="D27" s="17"/>
      <c r="F27" s="65">
        <f t="shared" si="1"/>
        <v>23</v>
      </c>
      <c r="G27" s="10" t="s">
        <v>1</v>
      </c>
    </row>
    <row r="28" spans="1:7" ht="13.5" customHeight="1" thickBot="1" thickTop="1">
      <c r="A28" s="65">
        <f t="shared" si="0"/>
        <v>22</v>
      </c>
      <c r="B28" s="35" t="s">
        <v>28</v>
      </c>
      <c r="C28" s="16" t="s">
        <v>32</v>
      </c>
      <c r="D28" s="17">
        <v>0</v>
      </c>
      <c r="F28" s="65">
        <f t="shared" si="1"/>
        <v>22</v>
      </c>
      <c r="G28" s="43" t="s">
        <v>16</v>
      </c>
    </row>
    <row r="29" spans="1:7" ht="13.5" customHeight="1" thickBot="1" thickTop="1">
      <c r="A29" s="65">
        <f t="shared" si="0"/>
        <v>21</v>
      </c>
      <c r="B29" s="10" t="s">
        <v>1</v>
      </c>
      <c r="C29" s="16"/>
      <c r="D29" s="17"/>
      <c r="F29" s="65">
        <f t="shared" si="1"/>
        <v>21</v>
      </c>
      <c r="G29" s="10" t="s">
        <v>1</v>
      </c>
    </row>
    <row r="30" spans="1:7" ht="13.5" customHeight="1" thickBot="1" thickTop="1">
      <c r="A30" s="65">
        <f t="shared" si="0"/>
        <v>20</v>
      </c>
      <c r="B30" s="10" t="s">
        <v>1</v>
      </c>
      <c r="C30" s="16"/>
      <c r="D30" s="17"/>
      <c r="F30" s="65">
        <f t="shared" si="1"/>
        <v>20</v>
      </c>
      <c r="G30" s="31" t="s">
        <v>3</v>
      </c>
    </row>
    <row r="31" spans="1:7" ht="13.5" customHeight="1" thickBot="1" thickTop="1">
      <c r="A31" s="65">
        <f t="shared" si="0"/>
        <v>19</v>
      </c>
      <c r="B31" s="8"/>
      <c r="C31" s="16"/>
      <c r="D31" s="17"/>
      <c r="F31" s="65">
        <f t="shared" si="1"/>
        <v>19</v>
      </c>
      <c r="G31" s="32" t="s">
        <v>4</v>
      </c>
    </row>
    <row r="32" spans="1:7" ht="13.5" customHeight="1" thickTop="1">
      <c r="A32" s="65">
        <f t="shared" si="0"/>
        <v>18</v>
      </c>
      <c r="B32" s="62" t="s">
        <v>2</v>
      </c>
      <c r="C32" s="16" t="s">
        <v>24</v>
      </c>
      <c r="D32" s="17">
        <v>120</v>
      </c>
      <c r="F32" s="65">
        <f t="shared" si="1"/>
        <v>18</v>
      </c>
      <c r="G32" s="31" t="s">
        <v>5</v>
      </c>
    </row>
    <row r="33" spans="1:7" ht="13.5" customHeight="1" thickBot="1">
      <c r="A33" s="65">
        <f t="shared" si="0"/>
        <v>17</v>
      </c>
      <c r="B33" s="9"/>
      <c r="C33" s="16"/>
      <c r="D33" s="17"/>
      <c r="F33" s="65">
        <f t="shared" si="1"/>
        <v>17</v>
      </c>
      <c r="G33" s="32" t="s">
        <v>4</v>
      </c>
    </row>
    <row r="34" spans="1:7" ht="13.5" customHeight="1" thickTop="1">
      <c r="A34" s="65">
        <f t="shared" si="0"/>
        <v>16</v>
      </c>
      <c r="B34" s="10" t="s">
        <v>1</v>
      </c>
      <c r="C34" s="16"/>
      <c r="D34" s="17"/>
      <c r="F34" s="65">
        <f t="shared" si="1"/>
        <v>16</v>
      </c>
      <c r="G34" s="10" t="s">
        <v>1</v>
      </c>
    </row>
    <row r="35" spans="1:7" ht="13.5" customHeight="1" thickBot="1">
      <c r="A35" s="65">
        <f t="shared" si="0"/>
        <v>15</v>
      </c>
      <c r="B35" s="10" t="s">
        <v>1</v>
      </c>
      <c r="C35" s="16"/>
      <c r="D35" s="17"/>
      <c r="F35" s="65">
        <f t="shared" si="1"/>
        <v>15</v>
      </c>
      <c r="G35" s="10" t="s">
        <v>1</v>
      </c>
    </row>
    <row r="36" spans="1:7" ht="13.5" customHeight="1" thickBot="1" thickTop="1">
      <c r="A36" s="65">
        <f t="shared" si="0"/>
        <v>14</v>
      </c>
      <c r="B36" s="26" t="s">
        <v>14</v>
      </c>
      <c r="C36" s="16" t="s">
        <v>23</v>
      </c>
      <c r="D36" s="17">
        <f>13*9</f>
        <v>117</v>
      </c>
      <c r="F36" s="65">
        <f t="shared" si="1"/>
        <v>14</v>
      </c>
      <c r="G36" s="11" t="s">
        <v>14</v>
      </c>
    </row>
    <row r="37" spans="1:7" ht="13.5" customHeight="1" thickTop="1">
      <c r="A37" s="65">
        <f t="shared" si="0"/>
        <v>13</v>
      </c>
      <c r="B37" s="27"/>
      <c r="F37" s="65">
        <f t="shared" si="1"/>
        <v>13</v>
      </c>
      <c r="G37" s="33" t="s">
        <v>17</v>
      </c>
    </row>
    <row r="38" spans="1:7" ht="13.5" customHeight="1" thickBot="1">
      <c r="A38" s="65">
        <f t="shared" si="0"/>
        <v>12</v>
      </c>
      <c r="B38" s="42" t="s">
        <v>15</v>
      </c>
      <c r="C38" s="16">
        <v>240</v>
      </c>
      <c r="D38" s="17">
        <f>240*10.5</f>
        <v>2520</v>
      </c>
      <c r="F38" s="65">
        <f t="shared" si="1"/>
        <v>12</v>
      </c>
      <c r="G38" s="37"/>
    </row>
    <row r="39" spans="1:7" ht="13.5" customHeight="1" thickBot="1">
      <c r="A39" s="65">
        <f t="shared" si="0"/>
        <v>11</v>
      </c>
      <c r="B39" s="28"/>
      <c r="C39" s="16"/>
      <c r="D39" s="17"/>
      <c r="F39" s="65">
        <f t="shared" si="1"/>
        <v>11</v>
      </c>
      <c r="G39" s="39"/>
    </row>
    <row r="40" spans="1:7" ht="13.5" customHeight="1" thickTop="1">
      <c r="A40" s="65">
        <f t="shared" si="0"/>
        <v>10</v>
      </c>
      <c r="B40" s="10" t="s">
        <v>1</v>
      </c>
      <c r="C40" s="16"/>
      <c r="D40" s="17"/>
      <c r="F40" s="65">
        <f t="shared" si="1"/>
        <v>10</v>
      </c>
      <c r="G40" s="34" t="s">
        <v>37</v>
      </c>
    </row>
    <row r="41" spans="1:7" ht="13.5" customHeight="1" thickBot="1">
      <c r="A41" s="65">
        <f t="shared" si="0"/>
        <v>9</v>
      </c>
      <c r="B41" s="10" t="s">
        <v>1</v>
      </c>
      <c r="F41" s="65">
        <f t="shared" si="1"/>
        <v>9</v>
      </c>
      <c r="G41" s="40"/>
    </row>
    <row r="42" spans="1:7" ht="13.5" customHeight="1" thickBot="1" thickTop="1">
      <c r="A42" s="65">
        <f t="shared" si="0"/>
        <v>8</v>
      </c>
      <c r="B42" s="26" t="s">
        <v>14</v>
      </c>
      <c r="C42" s="16" t="s">
        <v>23</v>
      </c>
      <c r="D42" s="17">
        <f>13*9</f>
        <v>117</v>
      </c>
      <c r="F42" s="65">
        <f t="shared" si="1"/>
        <v>8</v>
      </c>
      <c r="G42" s="38" t="s">
        <v>14</v>
      </c>
    </row>
    <row r="43" spans="1:7" ht="13.5" customHeight="1" thickTop="1">
      <c r="A43" s="65">
        <f t="shared" si="0"/>
        <v>7</v>
      </c>
      <c r="B43" s="36"/>
      <c r="C43" s="16"/>
      <c r="D43" s="17"/>
      <c r="F43" s="65">
        <f t="shared" si="1"/>
        <v>7</v>
      </c>
      <c r="G43" s="33" t="s">
        <v>17</v>
      </c>
    </row>
    <row r="44" spans="1:7" ht="13.5" customHeight="1" thickBot="1">
      <c r="A44" s="65">
        <f t="shared" si="0"/>
        <v>6</v>
      </c>
      <c r="B44" s="42" t="s">
        <v>15</v>
      </c>
      <c r="C44" s="16">
        <v>240</v>
      </c>
      <c r="D44" s="17">
        <f>240*10.5</f>
        <v>2520</v>
      </c>
      <c r="F44" s="65">
        <f t="shared" si="1"/>
        <v>6</v>
      </c>
      <c r="G44" s="37"/>
    </row>
    <row r="45" spans="1:7" ht="13.5" customHeight="1" thickBot="1">
      <c r="A45" s="65">
        <f t="shared" si="0"/>
        <v>5</v>
      </c>
      <c r="B45" s="28"/>
      <c r="C45" s="16"/>
      <c r="D45" s="17"/>
      <c r="F45" s="65">
        <f t="shared" si="1"/>
        <v>5</v>
      </c>
      <c r="G45" s="39"/>
    </row>
    <row r="46" spans="1:7" ht="13.5" customHeight="1" thickTop="1">
      <c r="A46" s="65">
        <f t="shared" si="0"/>
        <v>4</v>
      </c>
      <c r="B46" s="10" t="s">
        <v>1</v>
      </c>
      <c r="C46" s="16"/>
      <c r="D46" s="17"/>
      <c r="F46" s="65">
        <f t="shared" si="1"/>
        <v>4</v>
      </c>
      <c r="G46" s="34" t="s">
        <v>37</v>
      </c>
    </row>
    <row r="47" spans="1:7" ht="13.5" customHeight="1" thickBot="1">
      <c r="A47" s="65">
        <f t="shared" si="0"/>
        <v>3</v>
      </c>
      <c r="B47" s="10" t="s">
        <v>1</v>
      </c>
      <c r="C47" s="16"/>
      <c r="D47" s="17"/>
      <c r="F47" s="65">
        <f t="shared" si="1"/>
        <v>3</v>
      </c>
      <c r="G47" s="40"/>
    </row>
    <row r="48" spans="1:7" ht="13.5" customHeight="1" thickBot="1" thickTop="1">
      <c r="A48" s="65">
        <f>A49+1</f>
        <v>2</v>
      </c>
      <c r="B48" s="11" t="s">
        <v>14</v>
      </c>
      <c r="C48" s="16" t="s">
        <v>23</v>
      </c>
      <c r="D48" s="17">
        <f>13*9</f>
        <v>117</v>
      </c>
      <c r="F48" s="65">
        <f>F49+1</f>
        <v>2</v>
      </c>
      <c r="G48" s="38" t="s">
        <v>14</v>
      </c>
    </row>
    <row r="49" spans="1:7" ht="13.5" customHeight="1" thickBot="1" thickTop="1">
      <c r="A49" s="65">
        <v>1</v>
      </c>
      <c r="B49" s="41" t="s">
        <v>16</v>
      </c>
      <c r="C49" s="16"/>
      <c r="D49" s="17"/>
      <c r="F49" s="65">
        <v>1</v>
      </c>
      <c r="G49" s="41" t="s">
        <v>16</v>
      </c>
    </row>
    <row r="50" spans="3:4" ht="13.5" customHeight="1">
      <c r="C50" s="16" t="s">
        <v>30</v>
      </c>
      <c r="D50" s="17">
        <f>SUM(D6:D49)</f>
        <v>5991</v>
      </c>
    </row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3">
    <mergeCell ref="A3:B3"/>
    <mergeCell ref="F3:G3"/>
    <mergeCell ref="A1:G1"/>
  </mergeCells>
  <printOptions horizontalCentered="1"/>
  <pageMargins left="0.5" right="0.5" top="0.5" bottom="0.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3">
      <selection activeCell="J39" sqref="J39"/>
    </sheetView>
  </sheetViews>
  <sheetFormatPr defaultColWidth="9.140625" defaultRowHeight="15"/>
  <cols>
    <col min="1" max="1" width="8.7109375" style="0" customWidth="1"/>
    <col min="2" max="2" width="28.7109375" style="2" customWidth="1"/>
    <col min="3" max="4" width="7.7109375" style="0" customWidth="1"/>
    <col min="5" max="5" width="4.28125" style="0" customWidth="1"/>
    <col min="6" max="6" width="8.7109375" style="0" customWidth="1"/>
    <col min="7" max="7" width="28.7109375" style="0" customWidth="1"/>
    <col min="9" max="9" width="12.7109375" style="0" customWidth="1"/>
    <col min="10" max="10" width="28.7109375" style="0" customWidth="1"/>
  </cols>
  <sheetData>
    <row r="1" spans="1:7" ht="19.5" customHeight="1">
      <c r="A1" s="18" t="s">
        <v>43</v>
      </c>
      <c r="B1" s="18"/>
      <c r="C1" s="18"/>
      <c r="D1" s="18"/>
      <c r="E1" s="18"/>
      <c r="F1" s="18"/>
      <c r="G1" s="18"/>
    </row>
    <row r="2" ht="13.5" customHeight="1"/>
    <row r="3" spans="1:7" ht="19.5" customHeight="1" thickBot="1">
      <c r="A3" s="63" t="s">
        <v>34</v>
      </c>
      <c r="B3" s="63"/>
      <c r="C3" s="78"/>
      <c r="D3" s="78"/>
      <c r="E3" s="1"/>
      <c r="F3" s="63" t="s">
        <v>35</v>
      </c>
      <c r="G3" s="63"/>
    </row>
    <row r="4" spans="1:7" ht="13.5" customHeight="1" thickBot="1">
      <c r="A4" s="75" t="s">
        <v>7</v>
      </c>
      <c r="B4" s="76" t="s">
        <v>8</v>
      </c>
      <c r="C4" s="77" t="s">
        <v>22</v>
      </c>
      <c r="D4" s="68" t="s">
        <v>33</v>
      </c>
      <c r="F4" s="66" t="s">
        <v>7</v>
      </c>
      <c r="G4" s="68" t="s">
        <v>8</v>
      </c>
    </row>
    <row r="5" spans="1:7" ht="13.5" customHeight="1" thickBot="1">
      <c r="A5" s="13"/>
      <c r="B5" s="13"/>
      <c r="C5" s="15"/>
      <c r="D5" s="15"/>
      <c r="F5" s="13"/>
      <c r="G5" s="13"/>
    </row>
    <row r="6" spans="1:7" ht="13.5" customHeight="1">
      <c r="A6" s="65">
        <f aca="true" t="shared" si="0" ref="A6:A47">A7+1</f>
        <v>44</v>
      </c>
      <c r="B6" s="12"/>
      <c r="C6" s="16"/>
      <c r="D6" s="17"/>
      <c r="F6" s="65">
        <f aca="true" t="shared" si="1" ref="F6:F47">F7+1</f>
        <v>44</v>
      </c>
      <c r="G6" s="47"/>
    </row>
    <row r="7" spans="1:7" ht="13.5" customHeight="1">
      <c r="A7" s="65">
        <f t="shared" si="0"/>
        <v>43</v>
      </c>
      <c r="B7" s="44" t="s">
        <v>12</v>
      </c>
      <c r="C7" s="16"/>
      <c r="D7" s="17"/>
      <c r="F7" s="65">
        <f t="shared" si="1"/>
        <v>43</v>
      </c>
      <c r="G7" s="48" t="s">
        <v>12</v>
      </c>
    </row>
    <row r="8" spans="1:7" ht="13.5" customHeight="1" thickBot="1">
      <c r="A8" s="65">
        <f t="shared" si="0"/>
        <v>42</v>
      </c>
      <c r="B8" s="52"/>
      <c r="C8" s="16"/>
      <c r="D8" s="17"/>
      <c r="F8" s="65">
        <f t="shared" si="1"/>
        <v>42</v>
      </c>
      <c r="G8" s="51"/>
    </row>
    <row r="9" spans="1:7" ht="13.5" customHeight="1" thickBot="1">
      <c r="A9" s="65">
        <f t="shared" si="0"/>
        <v>41</v>
      </c>
      <c r="B9" s="49" t="s">
        <v>13</v>
      </c>
      <c r="C9" s="16"/>
      <c r="D9" s="17"/>
      <c r="F9" s="65">
        <f t="shared" si="1"/>
        <v>41</v>
      </c>
      <c r="G9" s="49" t="s">
        <v>13</v>
      </c>
    </row>
    <row r="10" spans="1:7" ht="13.5" customHeight="1" thickBot="1" thickTop="1">
      <c r="A10" s="65">
        <f t="shared" si="0"/>
        <v>40</v>
      </c>
      <c r="B10" s="3"/>
      <c r="C10" s="16"/>
      <c r="D10" s="17"/>
      <c r="F10" s="65">
        <f t="shared" si="1"/>
        <v>40</v>
      </c>
      <c r="G10" s="19" t="s">
        <v>9</v>
      </c>
    </row>
    <row r="11" spans="1:7" ht="13.5" customHeight="1" thickTop="1">
      <c r="A11" s="65">
        <f t="shared" si="0"/>
        <v>39</v>
      </c>
      <c r="B11" s="4" t="s">
        <v>6</v>
      </c>
      <c r="C11" s="16" t="s">
        <v>23</v>
      </c>
      <c r="D11" s="17">
        <v>70</v>
      </c>
      <c r="F11" s="65">
        <f t="shared" si="1"/>
        <v>39</v>
      </c>
      <c r="G11" s="20" t="s">
        <v>10</v>
      </c>
    </row>
    <row r="12" spans="1:7" ht="13.5" customHeight="1" thickBot="1">
      <c r="A12" s="65">
        <f t="shared" si="0"/>
        <v>38</v>
      </c>
      <c r="B12" s="5"/>
      <c r="C12" s="16"/>
      <c r="D12" s="17"/>
      <c r="F12" s="65">
        <f t="shared" si="1"/>
        <v>38</v>
      </c>
      <c r="G12" s="21" t="s">
        <v>11</v>
      </c>
    </row>
    <row r="13" spans="1:7" ht="13.5" customHeight="1" thickBot="1" thickTop="1">
      <c r="A13" s="65">
        <f t="shared" si="0"/>
        <v>37</v>
      </c>
      <c r="B13" s="6" t="s">
        <v>0</v>
      </c>
      <c r="C13" s="16" t="s">
        <v>23</v>
      </c>
      <c r="D13" s="17">
        <v>70</v>
      </c>
      <c r="F13" s="65">
        <f t="shared" si="1"/>
        <v>37</v>
      </c>
      <c r="G13" s="10" t="s">
        <v>1</v>
      </c>
    </row>
    <row r="14" spans="1:7" ht="13.5" customHeight="1" thickBot="1" thickTop="1">
      <c r="A14" s="65">
        <f t="shared" si="0"/>
        <v>36</v>
      </c>
      <c r="B14" s="7"/>
      <c r="C14" s="16"/>
      <c r="D14" s="17"/>
      <c r="F14" s="65">
        <f t="shared" si="1"/>
        <v>36</v>
      </c>
      <c r="G14" s="31" t="s">
        <v>3</v>
      </c>
    </row>
    <row r="15" spans="1:7" ht="13.5" customHeight="1" thickBot="1" thickTop="1">
      <c r="A15" s="65">
        <f t="shared" si="0"/>
        <v>35</v>
      </c>
      <c r="B15" s="8"/>
      <c r="C15" s="16"/>
      <c r="D15" s="17"/>
      <c r="F15" s="65">
        <f t="shared" si="1"/>
        <v>35</v>
      </c>
      <c r="G15" s="32" t="s">
        <v>4</v>
      </c>
    </row>
    <row r="16" spans="1:7" ht="13.5" customHeight="1" thickTop="1">
      <c r="A16" s="65">
        <f t="shared" si="0"/>
        <v>34</v>
      </c>
      <c r="B16" s="62" t="s">
        <v>2</v>
      </c>
      <c r="C16" s="16" t="s">
        <v>24</v>
      </c>
      <c r="D16" s="17">
        <v>120</v>
      </c>
      <c r="F16" s="65">
        <f t="shared" si="1"/>
        <v>34</v>
      </c>
      <c r="G16" s="31" t="s">
        <v>5</v>
      </c>
    </row>
    <row r="17" spans="1:7" ht="13.5" customHeight="1" thickBot="1">
      <c r="A17" s="65">
        <f t="shared" si="0"/>
        <v>33</v>
      </c>
      <c r="B17" s="9"/>
      <c r="C17" s="16"/>
      <c r="D17" s="17"/>
      <c r="F17" s="65">
        <f t="shared" si="1"/>
        <v>33</v>
      </c>
      <c r="G17" s="32" t="s">
        <v>4</v>
      </c>
    </row>
    <row r="18" spans="1:7" ht="13.5" customHeight="1" thickTop="1">
      <c r="A18" s="65">
        <f t="shared" si="0"/>
        <v>32</v>
      </c>
      <c r="B18" s="10" t="s">
        <v>1</v>
      </c>
      <c r="C18" s="16"/>
      <c r="D18" s="17"/>
      <c r="F18" s="65">
        <f t="shared" si="1"/>
        <v>32</v>
      </c>
      <c r="G18" s="10" t="s">
        <v>1</v>
      </c>
    </row>
    <row r="19" spans="1:7" ht="13.5" customHeight="1" thickBot="1">
      <c r="A19" s="65">
        <f t="shared" si="0"/>
        <v>31</v>
      </c>
      <c r="B19" s="10" t="s">
        <v>1</v>
      </c>
      <c r="C19" s="16"/>
      <c r="D19" s="17"/>
      <c r="F19" s="65">
        <f t="shared" si="1"/>
        <v>31</v>
      </c>
      <c r="G19" s="10" t="s">
        <v>1</v>
      </c>
    </row>
    <row r="20" spans="1:7" ht="13.5" customHeight="1" thickBot="1" thickTop="1">
      <c r="A20" s="65">
        <f t="shared" si="0"/>
        <v>30</v>
      </c>
      <c r="B20" s="73" t="s">
        <v>14</v>
      </c>
      <c r="C20" s="16" t="s">
        <v>23</v>
      </c>
      <c r="D20" s="17">
        <f>13*9</f>
        <v>117</v>
      </c>
      <c r="F20" s="65">
        <f t="shared" si="1"/>
        <v>30</v>
      </c>
      <c r="G20" s="11" t="s">
        <v>14</v>
      </c>
    </row>
    <row r="21" spans="1:7" ht="13.5" customHeight="1" thickTop="1">
      <c r="A21" s="65">
        <f t="shared" si="0"/>
        <v>29</v>
      </c>
      <c r="B21" s="53"/>
      <c r="C21" s="16"/>
      <c r="D21" s="17"/>
      <c r="F21" s="65">
        <f t="shared" si="1"/>
        <v>29</v>
      </c>
      <c r="G21" s="69" t="s">
        <v>17</v>
      </c>
    </row>
    <row r="22" spans="1:7" ht="13.5" customHeight="1" thickBot="1">
      <c r="A22" s="65">
        <f t="shared" si="0"/>
        <v>28</v>
      </c>
      <c r="B22" s="42" t="s">
        <v>15</v>
      </c>
      <c r="C22" s="16">
        <v>240</v>
      </c>
      <c r="D22" s="17">
        <v>2530</v>
      </c>
      <c r="F22" s="65">
        <f t="shared" si="1"/>
        <v>28</v>
      </c>
      <c r="G22" s="70"/>
    </row>
    <row r="23" spans="1:7" ht="13.5" customHeight="1" thickBot="1">
      <c r="A23" s="65">
        <f t="shared" si="0"/>
        <v>27</v>
      </c>
      <c r="B23" s="54"/>
      <c r="C23" s="16"/>
      <c r="D23" s="17"/>
      <c r="F23" s="65">
        <f t="shared" si="1"/>
        <v>27</v>
      </c>
      <c r="G23" s="55"/>
    </row>
    <row r="24" spans="1:7" ht="13.5" customHeight="1">
      <c r="A24" s="65">
        <f t="shared" si="0"/>
        <v>26</v>
      </c>
      <c r="B24" s="72" t="s">
        <v>1</v>
      </c>
      <c r="C24" s="16"/>
      <c r="D24" s="17"/>
      <c r="F24" s="65">
        <f t="shared" si="1"/>
        <v>26</v>
      </c>
      <c r="G24" s="34" t="s">
        <v>37</v>
      </c>
    </row>
    <row r="25" spans="1:7" ht="13.5" customHeight="1" thickBot="1">
      <c r="A25" s="65">
        <f t="shared" si="0"/>
        <v>25</v>
      </c>
      <c r="B25" s="10" t="s">
        <v>1</v>
      </c>
      <c r="C25" s="16"/>
      <c r="D25" s="17"/>
      <c r="F25" s="65">
        <f t="shared" si="1"/>
        <v>25</v>
      </c>
      <c r="G25" s="40"/>
    </row>
    <row r="26" spans="1:7" ht="13.5" customHeight="1" thickBot="1" thickTop="1">
      <c r="A26" s="65">
        <f t="shared" si="0"/>
        <v>24</v>
      </c>
      <c r="B26" s="73" t="s">
        <v>14</v>
      </c>
      <c r="C26" s="16" t="s">
        <v>23</v>
      </c>
      <c r="D26" s="17">
        <f>13*9</f>
        <v>117</v>
      </c>
      <c r="F26" s="65">
        <f t="shared" si="1"/>
        <v>24</v>
      </c>
      <c r="G26" s="38" t="s">
        <v>14</v>
      </c>
    </row>
    <row r="27" spans="1:7" ht="13.5" customHeight="1" thickTop="1">
      <c r="A27" s="65">
        <f t="shared" si="0"/>
        <v>23</v>
      </c>
      <c r="B27" s="53"/>
      <c r="C27" s="16"/>
      <c r="D27" s="17"/>
      <c r="F27" s="65">
        <f t="shared" si="1"/>
        <v>23</v>
      </c>
      <c r="G27" s="69" t="s">
        <v>17</v>
      </c>
    </row>
    <row r="28" spans="1:7" ht="13.5" customHeight="1" thickBot="1">
      <c r="A28" s="65">
        <f t="shared" si="0"/>
        <v>22</v>
      </c>
      <c r="B28" s="42" t="s">
        <v>15</v>
      </c>
      <c r="C28" s="16">
        <v>240</v>
      </c>
      <c r="D28" s="17">
        <v>2520</v>
      </c>
      <c r="F28" s="65">
        <f t="shared" si="1"/>
        <v>22</v>
      </c>
      <c r="G28" s="70"/>
    </row>
    <row r="29" spans="1:7" ht="13.5" customHeight="1" thickBot="1">
      <c r="A29" s="65">
        <f t="shared" si="0"/>
        <v>21</v>
      </c>
      <c r="B29" s="54"/>
      <c r="C29" s="16"/>
      <c r="D29" s="17"/>
      <c r="F29" s="65">
        <f t="shared" si="1"/>
        <v>21</v>
      </c>
      <c r="G29" s="55"/>
    </row>
    <row r="30" spans="1:7" ht="13.5" customHeight="1">
      <c r="A30" s="65">
        <f t="shared" si="0"/>
        <v>20</v>
      </c>
      <c r="B30" s="72" t="s">
        <v>1</v>
      </c>
      <c r="C30" s="16"/>
      <c r="D30" s="17"/>
      <c r="F30" s="65">
        <f t="shared" si="1"/>
        <v>20</v>
      </c>
      <c r="G30" s="34" t="s">
        <v>37</v>
      </c>
    </row>
    <row r="31" spans="1:7" ht="13.5" customHeight="1" thickBot="1">
      <c r="A31" s="65">
        <f t="shared" si="0"/>
        <v>19</v>
      </c>
      <c r="B31" s="10" t="s">
        <v>1</v>
      </c>
      <c r="C31" s="16"/>
      <c r="D31" s="17"/>
      <c r="F31" s="65">
        <f t="shared" si="1"/>
        <v>19</v>
      </c>
      <c r="G31" s="40"/>
    </row>
    <row r="32" spans="1:7" ht="13.5" customHeight="1" thickBot="1" thickTop="1">
      <c r="A32" s="65">
        <f t="shared" si="0"/>
        <v>18</v>
      </c>
      <c r="B32" s="11" t="s">
        <v>14</v>
      </c>
      <c r="C32" s="16" t="s">
        <v>23</v>
      </c>
      <c r="D32" s="17">
        <f>13*9</f>
        <v>117</v>
      </c>
      <c r="F32" s="65">
        <f t="shared" si="1"/>
        <v>18</v>
      </c>
      <c r="G32" s="38" t="s">
        <v>14</v>
      </c>
    </row>
    <row r="33" spans="1:7" ht="13.5" customHeight="1" thickBot="1" thickTop="1">
      <c r="A33" s="65">
        <f t="shared" si="0"/>
        <v>17</v>
      </c>
      <c r="B33" s="71" t="s">
        <v>1</v>
      </c>
      <c r="C33" s="16"/>
      <c r="D33" s="17"/>
      <c r="F33" s="65">
        <f t="shared" si="1"/>
        <v>17</v>
      </c>
      <c r="G33" s="71" t="s">
        <v>1</v>
      </c>
    </row>
    <row r="34" spans="1:7" ht="13.5" customHeight="1">
      <c r="A34" s="65">
        <f t="shared" si="0"/>
        <v>16</v>
      </c>
      <c r="B34" s="59" t="s">
        <v>20</v>
      </c>
      <c r="C34" s="16"/>
      <c r="D34" s="17"/>
      <c r="F34" s="65">
        <f t="shared" si="1"/>
        <v>16</v>
      </c>
      <c r="G34" s="86" t="s">
        <v>21</v>
      </c>
    </row>
    <row r="35" spans="1:7" ht="13.5" customHeight="1" thickBot="1">
      <c r="A35" s="65">
        <f t="shared" si="0"/>
        <v>15</v>
      </c>
      <c r="B35" s="60"/>
      <c r="C35" s="16"/>
      <c r="D35" s="17"/>
      <c r="F35" s="65">
        <f t="shared" si="1"/>
        <v>15</v>
      </c>
      <c r="G35" s="87"/>
    </row>
    <row r="36" spans="1:7" ht="13.5" customHeight="1" thickBot="1">
      <c r="A36" s="65">
        <f t="shared" si="0"/>
        <v>14</v>
      </c>
      <c r="B36" s="72" t="s">
        <v>1</v>
      </c>
      <c r="C36" s="16"/>
      <c r="D36" s="17"/>
      <c r="F36" s="65">
        <f t="shared" si="1"/>
        <v>14</v>
      </c>
      <c r="G36" s="72" t="s">
        <v>1</v>
      </c>
    </row>
    <row r="37" spans="1:7" ht="13.5" customHeight="1" thickBot="1" thickTop="1">
      <c r="A37" s="65">
        <f t="shared" si="0"/>
        <v>13</v>
      </c>
      <c r="B37" s="73" t="s">
        <v>14</v>
      </c>
      <c r="C37" s="16" t="s">
        <v>23</v>
      </c>
      <c r="D37" s="17">
        <f>13*9</f>
        <v>117</v>
      </c>
      <c r="F37" s="65">
        <f t="shared" si="1"/>
        <v>13</v>
      </c>
      <c r="G37" s="11" t="s">
        <v>14</v>
      </c>
    </row>
    <row r="38" spans="1:7" ht="13.5" customHeight="1" thickTop="1">
      <c r="A38" s="65">
        <f t="shared" si="0"/>
        <v>12</v>
      </c>
      <c r="B38" s="56"/>
      <c r="C38" s="16"/>
      <c r="D38" s="17"/>
      <c r="F38" s="65">
        <f t="shared" si="1"/>
        <v>12</v>
      </c>
      <c r="G38" s="43" t="s">
        <v>16</v>
      </c>
    </row>
    <row r="39" spans="1:7" ht="13.5" customHeight="1">
      <c r="A39" s="65">
        <f t="shared" si="0"/>
        <v>11</v>
      </c>
      <c r="B39" s="57"/>
      <c r="C39" s="16"/>
      <c r="D39" s="17"/>
      <c r="F39" s="65">
        <f t="shared" si="1"/>
        <v>11</v>
      </c>
      <c r="G39" s="43" t="s">
        <v>16</v>
      </c>
    </row>
    <row r="40" spans="1:7" ht="13.5" customHeight="1">
      <c r="A40" s="65">
        <f t="shared" si="0"/>
        <v>10</v>
      </c>
      <c r="B40" s="57"/>
      <c r="C40" s="16"/>
      <c r="D40" s="17"/>
      <c r="F40" s="65">
        <f t="shared" si="1"/>
        <v>10</v>
      </c>
      <c r="G40" s="43" t="s">
        <v>16</v>
      </c>
    </row>
    <row r="41" spans="1:7" ht="13.5" customHeight="1">
      <c r="A41" s="65">
        <f t="shared" si="0"/>
        <v>9</v>
      </c>
      <c r="B41" s="57" t="s">
        <v>18</v>
      </c>
      <c r="C41" s="16" t="s">
        <v>23</v>
      </c>
      <c r="D41" s="17">
        <v>600</v>
      </c>
      <c r="F41" s="65">
        <f t="shared" si="1"/>
        <v>9</v>
      </c>
      <c r="G41" s="43" t="s">
        <v>16</v>
      </c>
    </row>
    <row r="42" spans="1:7" ht="13.5" customHeight="1">
      <c r="A42" s="65">
        <f t="shared" si="0"/>
        <v>8</v>
      </c>
      <c r="B42" s="57" t="s">
        <v>19</v>
      </c>
      <c r="C42" s="16"/>
      <c r="D42" s="17"/>
      <c r="F42" s="65">
        <f t="shared" si="1"/>
        <v>8</v>
      </c>
      <c r="G42" s="43" t="s">
        <v>16</v>
      </c>
    </row>
    <row r="43" spans="1:7" ht="13.5" customHeight="1">
      <c r="A43" s="65">
        <f t="shared" si="0"/>
        <v>7</v>
      </c>
      <c r="B43" s="57" t="s">
        <v>31</v>
      </c>
      <c r="C43" s="16"/>
      <c r="D43" s="17"/>
      <c r="F43" s="65">
        <f t="shared" si="1"/>
        <v>7</v>
      </c>
      <c r="G43" s="43" t="s">
        <v>16</v>
      </c>
    </row>
    <row r="44" spans="1:7" ht="13.5" customHeight="1">
      <c r="A44" s="65">
        <f t="shared" si="0"/>
        <v>6</v>
      </c>
      <c r="B44" s="57"/>
      <c r="C44" s="16"/>
      <c r="D44" s="17"/>
      <c r="F44" s="65">
        <f t="shared" si="1"/>
        <v>6</v>
      </c>
      <c r="G44" s="43" t="s">
        <v>16</v>
      </c>
    </row>
    <row r="45" spans="1:7" ht="13.5" customHeight="1">
      <c r="A45" s="65">
        <f t="shared" si="0"/>
        <v>5</v>
      </c>
      <c r="B45" s="57"/>
      <c r="C45" s="16"/>
      <c r="D45" s="17"/>
      <c r="F45" s="65">
        <f t="shared" si="1"/>
        <v>5</v>
      </c>
      <c r="G45" s="43" t="s">
        <v>16</v>
      </c>
    </row>
    <row r="46" spans="1:7" ht="13.5" customHeight="1" thickBot="1">
      <c r="A46" s="65">
        <f t="shared" si="0"/>
        <v>4</v>
      </c>
      <c r="B46" s="58"/>
      <c r="C46" s="16"/>
      <c r="D46" s="17"/>
      <c r="F46" s="65">
        <f t="shared" si="1"/>
        <v>4</v>
      </c>
      <c r="G46" s="43" t="s">
        <v>16</v>
      </c>
    </row>
    <row r="47" spans="1:7" ht="13.5" customHeight="1">
      <c r="A47" s="65">
        <f t="shared" si="0"/>
        <v>3</v>
      </c>
      <c r="B47" s="74" t="s">
        <v>16</v>
      </c>
      <c r="C47" s="16"/>
      <c r="D47" s="17"/>
      <c r="F47" s="65">
        <f t="shared" si="1"/>
        <v>3</v>
      </c>
      <c r="G47" s="43" t="s">
        <v>16</v>
      </c>
    </row>
    <row r="48" spans="1:7" ht="13.5" customHeight="1">
      <c r="A48" s="65">
        <f>A49+1</f>
        <v>2</v>
      </c>
      <c r="B48" s="43" t="s">
        <v>16</v>
      </c>
      <c r="C48" s="16"/>
      <c r="D48" s="17"/>
      <c r="F48" s="65">
        <f>F49+1</f>
        <v>2</v>
      </c>
      <c r="G48" s="43" t="s">
        <v>16</v>
      </c>
    </row>
    <row r="49" spans="1:7" ht="13.5" customHeight="1" thickBot="1">
      <c r="A49" s="65">
        <f>1</f>
        <v>1</v>
      </c>
      <c r="B49" s="41" t="s">
        <v>16</v>
      </c>
      <c r="C49" s="16"/>
      <c r="D49" s="17"/>
      <c r="F49" s="65">
        <v>1</v>
      </c>
      <c r="G49" s="41" t="s">
        <v>16</v>
      </c>
    </row>
    <row r="50" spans="3:4" ht="13.5" customHeight="1">
      <c r="C50" s="16" t="s">
        <v>30</v>
      </c>
      <c r="D50" s="17">
        <f>SUM(D6:D49)</f>
        <v>6378</v>
      </c>
    </row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7">
    <mergeCell ref="A1:G1"/>
    <mergeCell ref="A3:B3"/>
    <mergeCell ref="F3:G3"/>
    <mergeCell ref="B34:B35"/>
    <mergeCell ref="G34:G35"/>
    <mergeCell ref="G21:G22"/>
    <mergeCell ref="G27:G28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Norman</dc:creator>
  <cp:keywords/>
  <dc:description/>
  <cp:lastModifiedBy>Edmond Craig Dukes</cp:lastModifiedBy>
  <cp:lastPrinted>2010-07-13T02:37:13Z</cp:lastPrinted>
  <dcterms:created xsi:type="dcterms:W3CDTF">2007-08-29T17:20:32Z</dcterms:created>
  <dcterms:modified xsi:type="dcterms:W3CDTF">2010-07-13T02:39:19Z</dcterms:modified>
  <cp:category/>
  <cp:version/>
  <cp:contentType/>
  <cp:contentStatus/>
</cp:coreProperties>
</file>